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=HYPERLINK("https://leilaoonline.net/lote/detalhe/252841", "001")</f>
      </c>
      <c r="B11" s="4" t="s">
        <f>=HYPERLINK("https://leilaoonline.net/lote/detalhe/252841", "[ VÍDEO ] TRATOR DE ESTEIRA CAT D9H.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=HYPERLINK("https://leilaoonline.net/lote/detalhe/252840", "003")</f>
      </c>
      <c r="B12" s="4" t="s">
        <f>=HYPERLINK("https://leilaoonline.net/lote/detalhe/252840", " MOTOR CAT 3408 STANDER")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=HYPERLINK("https://leilaoonline.net/lote/detalhe/252871", "005")</f>
      </c>
      <c r="B13" s="4" t="s">
        <f>=HYPERLINK("https://leilaoonline.net/lote/detalhe/252871", " [ VÍDEO ] PÁ CARREGADEIRA CAT 966H ANO 2012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=HYPERLINK("https://leilaoonline.net/lote/detalhe/252872", "006")</f>
      </c>
      <c r="B14" s="4" t="s">
        <f>=HYPERLINK("https://leilaoonline.net/lote/detalhe/252872", "[ VÍDEO ] PÁ CARREGADEIRA CAT 950H ANO 2012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=HYPERLINK("https://leilaoonline.net/lote/detalhe/252846", "011")</f>
      </c>
      <c r="B15" s="4" t="s">
        <f>=HYPERLINK("https://leilaoonline.net/lote/detalhe/252846", " 1 RODA PA CARREGADEIRA 966C")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=HYPERLINK("https://leilaoonline.net/lote/detalhe/252843", "013")</f>
      </c>
      <c r="B16" s="4" t="s">
        <f>=HYPERLINK("https://leilaoonline.net/lote/detalhe/252843", "MASCARA E PISTÕES DA LAMINA D6T")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=HYPERLINK("https://leilaoonline.net/lote/detalhe/252847", "014")</f>
      </c>
      <c r="B17" s="4" t="s">
        <f>=HYPERLINK("https://leilaoonline.net/lote/detalhe/252847", " H COMPLETO DA PA CARREGADEIRA HYUNDAI 757")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=HYPERLINK("https://leilaoonline.net/lote/detalhe/252842", "017")</f>
      </c>
      <c r="B18" s="4" t="s">
        <f>=HYPERLINK("https://leilaoonline.net/lote/detalhe/252842", "U DA LAMINA TRATOR DE ESTEIRA D6T")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=HYPERLINK("https://leilaoonline.net/lote/detalhe/252850", "020")</f>
      </c>
      <c r="B19" s="4" t="s">
        <f>=HYPERLINK("https://leilaoonline.net/lote/detalhe/252850", " H COMPLETO DA PA CARREGADEIRA 924G")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=HYPERLINK("https://leilaoonline.net/lote/detalhe/252852", "021")</f>
      </c>
      <c r="B20" s="4" t="s">
        <f>=HYPERLINK("https://leilaoonline.net/lote/detalhe/252852", " LANÇA TRASEIRA DA RETRO ESCAVADEIRA JCB 3C")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=HYPERLINK("https://leilaoonline.net/lote/detalhe/252854", "023")</f>
      </c>
      <c r="B21" s="4" t="s">
        <f>=HYPERLINK("https://leilaoonline.net/lote/detalhe/252854", " VOLANTE COLUNA E COMANDOS PATROL FIATALLIS FG85")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=HYPERLINK("https://leilaoonline.net/lote/detalhe/252851", "024")</f>
      </c>
      <c r="B22" s="4" t="s">
        <f>=HYPERLINK("https://leilaoonline.net/lote/detalhe/252851", "LAMINA PATROL CAT 120B")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=HYPERLINK("https://leilaoonline.net/lote/detalhe/252853", "026")</f>
      </c>
      <c r="B23" s="4" t="s">
        <f>=HYPERLINK("https://leilaoonline.net/lote/detalhe/252853", " 5 PNEUS 17.5\25")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=HYPERLINK("https://leilaoonline.net/lote/detalhe/252855", "028")</f>
      </c>
      <c r="B24" s="4" t="s">
        <f>=HYPERLINK("https://leilaoonline.net/lote/detalhe/252855", " 9 PNEUS 10.00\20")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=HYPERLINK("https://leilaoonline.net/lote/detalhe/252856", "030")</f>
      </c>
      <c r="B25" s="4" t="s">
        <f>=HYPERLINK("https://leilaoonline.net/lote/detalhe/252856", " RODA GUIA COM MOLA ESCAVADEIRA CAT 330CL")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=HYPERLINK("https://leilaoonline.net/lote/detalhe/252857", "032")</f>
      </c>
      <c r="B26" s="4" t="s">
        <f>=HYPERLINK("https://leilaoonline.net/lote/detalhe/252857", " POLIAS AVULSAS")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=HYPERLINK("https://leilaoonline.net/lote/detalhe/252859", "035")</f>
      </c>
      <c r="B27" s="4" t="s">
        <f>=HYPERLINK("https://leilaoonline.net/lote/detalhe/252859", " CABINE VAZIA CASE 721C")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=HYPERLINK("https://leilaoonline.net/lote/detalhe/252858", "036")</f>
      </c>
      <c r="B28" s="4" t="s">
        <f>=HYPERLINK("https://leilaoonline.net/lote/detalhe/252858", " CABINE VAZIA RETRO ESCAVADEIRA JCB 3C")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=HYPERLINK("https://leilaoonline.net/lote/detalhe/252860", "037")</f>
      </c>
      <c r="B29" s="4" t="s">
        <f>=HYPERLINK("https://leilaoonline.net/lote/detalhe/252860", " CABINE VAZIA PA CARREGADEIRA CAT 950G")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=HYPERLINK("https://leilaoonline.net/lote/detalhe/252861", "038")</f>
      </c>
      <c r="B30" s="4" t="s">
        <f>=HYPERLINK("https://leilaoonline.net/lote/detalhe/252861", " CABINE VAZIA CAT PATROL 120B")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=HYPERLINK("https://leilaoonline.net/lote/detalhe/252827", "042")</f>
      </c>
      <c r="B31" s="4" t="s">
        <f>=HYPERLINK("https://leilaoonline.net/lote/detalhe/252827", " H E LINK PA CARREGADEIRA CAT 950G")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=HYPERLINK("https://leilaoonline.net/lote/detalhe/252832", "046")</f>
      </c>
      <c r="B32" s="4" t="s">
        <f>=HYPERLINK("https://leilaoonline.net/lote/detalhe/252832", " PISTÃO DO STICK ESCAVADEIRA FIATALIIS FX215")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=HYPERLINK("https://leilaoonline.net/lote/detalhe/252834", "047")</f>
      </c>
      <c r="B33" s="4" t="s">
        <f>=HYPERLINK("https://leilaoonline.net/lote/detalhe/252834", " PISTÃO DO STICK ESCAVADEIRA CAT 345C")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=HYPERLINK("https://leilaoonline.net/lote/detalhe/252833", "048")</f>
      </c>
      <c r="B34" s="4" t="s">
        <f>=HYPERLINK("https://leilaoonline.net/lote/detalhe/252833", " PISTÃO GEMEOS ESCAVADEIRA CAT 330")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=HYPERLINK("https://leilaoonline.net/lote/detalhe/252830", "049")</f>
      </c>
      <c r="B35" s="4" t="s">
        <f>=HYPERLINK("https://leilaoonline.net/lote/detalhe/252830", " PISTÃO DA LAMINA TRATOR DE ESTEIRA CAT D6T")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=HYPERLINK("https://leilaoonline.net/lote/detalhe/252828", "054")</f>
      </c>
      <c r="B36" s="4" t="s">
        <f>=HYPERLINK("https://leilaoonline.net/lote/detalhe/252828", " EIXO TRASEIRO COMPLETO PA CARREGADEIRA CAT 950G")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=HYPERLINK("https://leilaoonline.net/lote/detalhe/252831", "058")</f>
      </c>
      <c r="B37" s="4" t="s">
        <f>=HYPERLINK("https://leilaoonline.net/lote/detalhe/252831", " EIXO DIANTEIRO COMPLETO PATROL VOLVO G940")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=HYPERLINK("https://leilaoonline.net/lote/detalhe/252829", "059")</f>
      </c>
      <c r="B38" s="4" t="s">
        <f>=HYPERLINK("https://leilaoonline.net/lote/detalhe/252829", " EIXO PARCIAL PA CARREGADEIRA CAT 966C")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=HYPERLINK("https://leilaoonline.net/lote/detalhe/252835", "061")</f>
      </c>
      <c r="B39" s="4" t="s">
        <f>=HYPERLINK("https://leilaoonline.net/lote/detalhe/252835", " EIXO COMPLETO PRA ROLO COMPACTADOR")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=HYPERLINK("https://leilaoonline.net/lote/detalhe/252836", "067")</f>
      </c>
      <c r="B40" s="4" t="s">
        <f>=HYPERLINK("https://leilaoonline.net/lote/detalhe/252836", " RADIADOR DE AGUA, OLEO E WHATER COOLER ESCAVADEIRA CAT 312D")</f>
      </c>
      <c r="C40" s="4" t="inlineStr">
        <is>
          <t>Lote retirado</t>
        </is>
      </c>
      <c r="D40" s="4" t="inlineStr">
        <is>
          <t>8</t>
        </is>
      </c>
      <c r="E40" s="5" t="inlineStr">
        <is>
          <t>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=HYPERLINK("https://leilaoonline.net/lote/detalhe/252838", "068")</f>
      </c>
      <c r="B41" s="4" t="s">
        <f>=HYPERLINK("https://leilaoonline.net/lote/detalhe/252838", " COMANDO FINAL COMPLETO TRATOR DE ESTEIRA CAT D8K")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=HYPERLINK("https://leilaoonline.net/lote/detalhe/252837", "071")</f>
      </c>
      <c r="B42" s="4" t="s">
        <f>=HYPERLINK("https://leilaoonline.net/lote/detalhe/252837", " MOTOR VOLVO DE CAMINHÃO PARCIAL")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=HYPERLINK("https://leilaoonline.net/lote/detalhe/252839", "073")</f>
      </c>
      <c r="B43" s="4" t="s">
        <f>=HYPERLINK("https://leilaoonline.net/lote/detalhe/252839", " REDUTOR DE GIRO ESCAVADEIRA KOMATSU PC-150 SERIE 3")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=HYPERLINK("https://leilaoonline.net/lote/detalhe/252802", "078")</f>
      </c>
      <c r="B44" s="4" t="s">
        <f>=HYPERLINK("https://leilaoonline.net/lote/detalhe/252802", " MOTOR DE GIRO ESCAVADEIRA CAT 320B")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=HYPERLINK("https://leilaoonline.net/lote/detalhe/252800", "079")</f>
      </c>
      <c r="B45" s="4" t="s">
        <f>=HYPERLINK("https://leilaoonline.net/lote/detalhe/252800", " BOMBA HIDRAULICA ESCAVADEIRA VOLVO 210")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=HYPERLINK("https://leilaoonline.net/lote/detalhe/252803", "080")</f>
      </c>
      <c r="B46" s="4" t="s">
        <f>=HYPERLINK("https://leilaoonline.net/lote/detalhe/252803", " TRANSMISSÃO PARA ROLO MARCA OKAMURA")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=HYPERLINK("https://leilaoonline.net/lote/detalhe/252801", "081")</f>
      </c>
      <c r="B47" s="4" t="s">
        <f>=HYPERLINK("https://leilaoonline.net/lote/detalhe/252801", " TRANSMISSÃO TRATOR DE ESTEIRA CAT D4E")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=HYPERLINK("https://leilaoonline.net/lote/detalhe/252807", "083")</f>
      </c>
      <c r="B48" s="4" t="s">
        <f>=HYPERLINK("https://leilaoonline.net/lote/detalhe/252807", " TRANSMISSÃO TRATOR DE ESTEIRA CAT D8N")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=HYPERLINK("https://leilaoonline.net/lote/detalhe/252804", "085")</f>
      </c>
      <c r="B49" s="4" t="s">
        <f>=HYPERLINK("https://leilaoonline.net/lote/detalhe/252804", " CABEÇOTE CAT MOTOR 3306")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=HYPERLINK("https://leilaoonline.net/lote/detalhe/252805", "087")</f>
      </c>
      <c r="B50" s="4" t="s">
        <f>=HYPERLINK("https://leilaoonline.net/lote/detalhe/252805", " BLOCO CAT MOTOR C6.6")</f>
      </c>
      <c r="C50" s="4" t="inlineStr">
        <is>
          <t>Vendido</t>
        </is>
      </c>
      <c r="D50" s="4" t="inlineStr">
        <is>
          <t>10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=HYPERLINK("https://leilaoonline.net/lote/detalhe/252806", "088")</f>
      </c>
      <c r="B51" s="4" t="s">
        <f>=HYPERLINK("https://leilaoonline.net/lote/detalhe/252806", " CABEÇOTE MOTOR PERKINS CAT 416 NO ESTADO")</f>
      </c>
      <c r="C51" s="4" t="inlineStr">
        <is>
          <t>Vendido</t>
        </is>
      </c>
      <c r="D51" s="4" t="inlineStr">
        <is>
          <t>7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=HYPERLINK("https://leilaoonline.net/lote/detalhe/252808", "092")</f>
      </c>
      <c r="B52" s="4" t="s">
        <f>=HYPERLINK("https://leilaoonline.net/lote/detalhe/252808", " COMANDO HIDRAULICO PA CARREGADEIRA CASE W7")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=HYPERLINK("https://leilaoonline.net/lote/detalhe/252810", "096")</f>
      </c>
      <c r="B53" s="4" t="s">
        <f>=HYPERLINK("https://leilaoonline.net/lote/detalhe/252810", " COMANDO DE GRUPO DE VALVULA PA CARREGADEIRA CAT 950G")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=HYPERLINK("https://leilaoonline.net/lote/detalhe/252809", "097")</f>
      </c>
      <c r="B54" s="4" t="s">
        <f>=HYPERLINK("https://leilaoonline.net/lote/detalhe/252809", " CONVERSOR DE TORQUE TRATOR DE ESTEIRA CAT D6T")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=HYPERLINK("https://leilaoonline.net/lote/detalhe/252813", "099")</f>
      </c>
      <c r="B55" s="4" t="s">
        <f>=HYPERLINK("https://leilaoonline.net/lote/detalhe/252813", " MOTOR DE GIRO ESCAVADEIRA CAT 345C")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=HYPERLINK("https://leilaoonline.net/lote/detalhe/252812", "100")</f>
      </c>
      <c r="B56" s="4" t="s">
        <f>=HYPERLINK("https://leilaoonline.net/lote/detalhe/252812", " REDUTOR DE TRAÇÃO ESCAVADEIRA CAT 330")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=HYPERLINK("https://leilaoonline.net/lote/detalhe/252811", "102")</f>
      </c>
      <c r="B57" s="4" t="s">
        <f>=HYPERLINK("https://leilaoonline.net/lote/detalhe/252811", " COMANDO FINAL ESCAVDEIRA CAT 345C")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=HYPERLINK("https://leilaoonline.net/lote/detalhe/252819", "103")</f>
      </c>
      <c r="B58" s="4" t="s">
        <f>=HYPERLINK("https://leilaoonline.net/lote/detalhe/252819", " COMANDO HIDRAULICO ESCAVADEIRA CAT 345C")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=HYPERLINK("https://leilaoonline.net/lote/detalhe/252818", "104")</f>
      </c>
      <c r="B59" s="4" t="s">
        <f>=HYPERLINK("https://leilaoonline.net/lote/detalhe/252818", " COMANDO HIDRAULICO PA CARREGADEIRA CAT 950G")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=HYPERLINK("https://leilaoonline.net/lote/detalhe/252817", "105")</f>
      </c>
      <c r="B60" s="4" t="s">
        <f>=HYPERLINK("https://leilaoonline.net/lote/detalhe/252817", " BOMBA HIDRAULICA TRATOR DE ESTEIRA CAT D6T")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=HYPERLINK("https://leilaoonline.net/lote/detalhe/252814", "106")</f>
      </c>
      <c r="B61" s="4" t="s">
        <f>=HYPERLINK("https://leilaoonline.net/lote/detalhe/252814", " BOMBA DIRECIONAL TRATOR DE ESTEIRA CAT D8N")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=HYPERLINK("https://leilaoonline.net/lote/detalhe/252816", "107")</f>
      </c>
      <c r="B62" s="4" t="s">
        <f>=HYPERLINK("https://leilaoonline.net/lote/detalhe/252816", " COMANDO HIDRAULICO TRATOR DE ESTEIRA CAT D6T")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=HYPERLINK("https://leilaoonline.net/lote/detalhe/252815", "109")</f>
      </c>
      <c r="B63" s="4" t="s">
        <f>=HYPERLINK("https://leilaoonline.net/lote/detalhe/252815", " HELICE, MOTOR DE HELICE E DEFLETOR PA CARREGADEIRA HYUNDAI 757")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=HYPERLINK("https://leilaoonline.net/lote/detalhe/252820", "110")</f>
      </c>
      <c r="B64" s="4" t="s">
        <f>=HYPERLINK("https://leilaoonline.net/lote/detalhe/252820", " BOMBA DE TRANSMISSÃO TRATOR DE ESTEIRA CAT D6T")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=HYPERLINK("https://leilaoonline.net/lote/detalhe/252824", "111")</f>
      </c>
      <c r="B65" s="4" t="s">
        <f>=HYPERLINK("https://leilaoonline.net/lote/detalhe/252824", " MOTOR DE HÉLICE ESCAVDEIRA CAT 330")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=HYPERLINK("https://leilaoonline.net/lote/detalhe/252823", "112")</f>
      </c>
      <c r="B66" s="4" t="s">
        <f>=HYPERLINK("https://leilaoonline.net/lote/detalhe/252823", " BOMBA DE FREIO E DIRECIONAL PA CARREGADEIRA CAT 950G")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=HYPERLINK("https://leilaoonline.net/lote/detalhe/252825", "113")</f>
      </c>
      <c r="B67" s="4" t="s">
        <f>=HYPERLINK("https://leilaoonline.net/lote/detalhe/252825", " BOMBA DE FREIO TRATOR DE ESTEIRA KOMATSU D61")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=HYPERLINK("https://leilaoonline.net/lote/detalhe/252821", "114")</f>
      </c>
      <c r="B68" s="4" t="s">
        <f>=HYPERLINK("https://leilaoonline.net/lote/detalhe/252821", " MOTOR DE GIRO TRATOR DE ESTEIRA CAT D8N")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=HYPERLINK("https://leilaoonline.net/lote/detalhe/252822", "115")</f>
      </c>
      <c r="B69" s="4" t="s">
        <f>=HYPERLINK("https://leilaoonline.net/lote/detalhe/252822", " BOMBA HIDRAULICA TRATOR DE ESTEIRA CAT D8N")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=HYPERLINK("https://leilaoonline.net/lote/detalhe/252826", "116")</f>
      </c>
      <c r="B70" s="4" t="s">
        <f>=HYPERLINK("https://leilaoonline.net/lote/detalhe/252826", " BOMBA DIRECIONAL TRATOR DE ESTEIRA CAT D8N")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=HYPERLINK("https://leilaoonline.net/lote/detalhe/252920", "121")</f>
      </c>
      <c r="B71" s="4" t="s">
        <f>=HYPERLINK("https://leilaoonline.net/lote/detalhe/252920", " PAR DE COMANDO FINAL PERFURATRIZ ROCK DRILL")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2.000,00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=HYPERLINK("https://leilaoonline.net/lote/detalhe/252862", "122")</f>
      </c>
      <c r="B72" s="4" t="s">
        <f>=HYPERLINK("https://leilaoonline.net/lote/detalhe/252862", " PAR DE PISTÃO APROX. 65 CM")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=HYPERLINK("https://leilaoonline.net/lote/detalhe/252919", "124")</f>
      </c>
      <c r="B73" s="4" t="s">
        <f>=HYPERLINK("https://leilaoonline.net/lote/detalhe/252919", " LOTE COM COMANDOS E PARTE HIDRÁULICA PERFURATRIZ ROCK DRILL")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=HYPERLINK("https://leilaoonline.net/lote/detalhe/252864", "125")</f>
      </c>
      <c r="B74" s="4" t="s">
        <f>=HYPERLINK("https://leilaoonline.net/lote/detalhe/252864", " BOMBA LUVA DOSADORA MOTOR 3306")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=HYPERLINK("https://leilaoonline.net/lote/detalhe/252865", "127")</f>
      </c>
      <c r="B75" s="4" t="s">
        <f>=HYPERLINK("https://leilaoonline.net/lote/detalhe/252865", " BOMBA DE ALTA MOTOR 3116")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=HYPERLINK("https://leilaoonline.net/lote/detalhe/252866", "128")</f>
      </c>
      <c r="B76" s="4" t="s">
        <f>=HYPERLINK("https://leilaoonline.net/lote/detalhe/252866", " BOMBA PT DO MOTOR CUMMINS BIG CAN")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=HYPERLINK("https://leilaoonline.net/lote/detalhe/252863", "129")</f>
      </c>
      <c r="B77" s="4" t="s">
        <f>=HYPERLINK("https://leilaoonline.net/lote/detalhe/252863", " BOMBA DE ALTA MOTOR 3116")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=HYPERLINK("https://leilaoonline.net/lote/detalhe/252867", "130")</f>
      </c>
      <c r="B78" s="4" t="s">
        <f>=HYPERLINK("https://leilaoonline.net/lote/detalhe/252867", " RADIADOR COMPLETO PATROL FIATIALLIS FG85")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=HYPERLINK("https://leilaoonline.net/lote/detalhe/252868", "131")</f>
      </c>
      <c r="B79" s="4" t="s">
        <f>=HYPERLINK("https://leilaoonline.net/lote/detalhe/252868", " RADIADOR DE AGUA E MASCARA PÁ CARREGADEIRA CAT 930")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=HYPERLINK("https://leilaoonline.net/lote/detalhe/252870", "132")</f>
      </c>
      <c r="B80" s="4" t="s">
        <f>=HYPERLINK("https://leilaoonline.net/lote/detalhe/252870", " RADIADOR DE AGUA E MASCARA CAT PATROL 120B")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1.600,00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=HYPERLINK("https://leilaoonline.net/lote/detalhe/252921", "133")</f>
      </c>
      <c r="B81" s="4" t="s">
        <f>=HYPERLINK("https://leilaoonline.net/lote/detalhe/252921", " 2 RODA GUIA E REDUTOR COM CORRENTE PERFURATRIZ ROCK DRILL")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=HYPERLINK("https://leilaoonline.net/lote/detalhe/252869", "134")</f>
      </c>
      <c r="B82" s="4" t="s">
        <f>=HYPERLINK("https://leilaoonline.net/lote/detalhe/252869", " PAR DE PISTÃO DE APROX. 70CM")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=HYPERLINK("https://leilaoonline.net/lote/detalhe/252875", "144")</f>
      </c>
      <c r="B83" s="4" t="s">
        <f>=HYPERLINK("https://leilaoonline.net/lote/detalhe/252875", " PTO VOLVO G940")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=HYPERLINK("https://leilaoonline.net/lote/detalhe/252874", "146")</f>
      </c>
      <c r="B84" s="4" t="s">
        <f>=HYPERLINK("https://leilaoonline.net/lote/detalhe/252874", " CONCHA APLICAÇÃO PÁ CARREGADEIRA 966C E 966R")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=HYPERLINK("https://leilaoonline.net/lote/detalhe/252879", "147")</f>
      </c>
      <c r="B85" s="4" t="s">
        <f>=HYPERLINK("https://leilaoonline.net/lote/detalhe/252879", " CHICOTE PARCIAL PÁ CARREGADEIRA CAT 950H")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=HYPERLINK("https://leilaoonline.net/lote/detalhe/252882", "148")</f>
      </c>
      <c r="B86" s="4" t="s">
        <f>=HYPERLINK("https://leilaoonline.net/lote/detalhe/252882", " CAIXA DE AR ESCAVADEIRA CASE CX220")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=HYPERLINK("https://leilaoonline.net/lote/detalhe/252878", "149")</f>
      </c>
      <c r="B87" s="4" t="s">
        <f>=HYPERLINK("https://leilaoonline.net/lote/detalhe/252878", " CAIXA DE AR ESCAVADEIRA CAT 312DL")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=HYPERLINK("https://leilaoonline.net/lote/detalhe/252880", "150")</f>
      </c>
      <c r="B88" s="4" t="s">
        <f>=HYPERLINK("https://leilaoonline.net/lote/detalhe/252880", " CAIXA DE AR ESCAVADEIRA CAT 312DL")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=HYPERLINK("https://leilaoonline.net/lote/detalhe/252876", "151")</f>
      </c>
      <c r="B89" s="4" t="s">
        <f>=HYPERLINK("https://leilaoonline.net/lote/detalhe/252876", " CAIXA DE AR ESCAVADEIRA CAT 320 B")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=HYPERLINK("https://leilaoonline.net/lote/detalhe/252881", "152")</f>
      </c>
      <c r="B90" s="4" t="s">
        <f>=HYPERLINK("https://leilaoonline.net/lote/detalhe/252881", " 2 CAIXA DE AR ESCAVADEIRA HYUNDAI 320 E 210")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=HYPERLINK("https://leilaoonline.net/lote/detalhe/252877", "154")</f>
      </c>
      <c r="B91" s="4" t="s">
        <f>=HYPERLINK("https://leilaoonline.net/lote/detalhe/252877", " MODULO: 417-6011")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=HYPERLINK("https://leilaoonline.net/lote/detalhe/252888", "158")</f>
      </c>
      <c r="B92" s="4" t="s">
        <f>=HYPERLINK("https://leilaoonline.net/lote/detalhe/252888", " CABEÇOTE 3304 NO ESTADO")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=HYPERLINK("https://leilaoonline.net/lote/detalhe/252892", "159")</f>
      </c>
      <c r="B93" s="4" t="s">
        <f>=HYPERLINK("https://leilaoonline.net/lote/detalhe/252892", " CONVERSOR DE TORQUE JCB 3C")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=HYPERLINK("https://leilaoonline.net/lote/detalhe/252894", "160")</f>
      </c>
      <c r="B94" s="4" t="s">
        <f>=HYPERLINK("https://leilaoonline.net/lote/detalhe/252894", " CONVERSOR DE TORQUE CAT 420\416")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=HYPERLINK("https://leilaoonline.net/lote/detalhe/252897", "162")</f>
      </c>
      <c r="B95" s="4" t="s">
        <f>=HYPERLINK("https://leilaoonline.net/lote/detalhe/252897", " CHICOTE DA TRANSMISSÃO PA CARREGADEIRA CAT 950G")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=HYPERLINK("https://leilaoonline.net/lote/detalhe/252886", "163")</f>
      </c>
      <c r="B96" s="4" t="s">
        <f>=HYPERLINK("https://leilaoonline.net/lote/detalhe/252886", " CHICOTE DO MOTOR C7")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=HYPERLINK("https://leilaoonline.net/lote/detalhe/252891", "164")</f>
      </c>
      <c r="B97" s="4" t="s">
        <f>=HYPERLINK("https://leilaoonline.net/lote/detalhe/252891", " CHICOTE DO PAINEL E CABINE TRATOR DE ESTEIRA D6T")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=HYPERLINK("https://leilaoonline.net/lote/detalhe/252884", "165")</f>
      </c>
      <c r="B98" s="4" t="s">
        <f>=HYPERLINK("https://leilaoonline.net/lote/detalhe/252884", " CHICOTE DA CABINE PA CARREGADEIRA CASE 721")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=HYPERLINK("https://leilaoonline.net/lote/detalhe/252898", "166")</f>
      </c>
      <c r="B99" s="4" t="s">
        <f>=HYPERLINK("https://leilaoonline.net/lote/detalhe/252898", " CAIXA DE AR RETRO ESCAVADEIRA JCB 3C")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=HYPERLINK("https://leilaoonline.net/lote/detalhe/252885", "167")</f>
      </c>
      <c r="B100" s="4" t="s">
        <f>=HYPERLINK("https://leilaoonline.net/lote/detalhe/252885", " CHICOTE CABINE PA CARREGADEIRA 950G")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=HYPERLINK("https://leilaoonline.net/lote/detalhe/252889", "168")</f>
      </c>
      <c r="B101" s="4" t="s">
        <f>=HYPERLINK("https://leilaoonline.net/lote/detalhe/252889", " BOMBA HIDRAULICA PATROL FG85")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=HYPERLINK("https://leilaoonline.net/lote/detalhe/252887", "169")</f>
      </c>
      <c r="B102" s="4" t="s">
        <f>=HYPERLINK("https://leilaoonline.net/lote/detalhe/252887", " CABEÇOTE DO MOTOR PERKINS 416")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=HYPERLINK("https://leilaoonline.net/lote/detalhe/252890", "170")</f>
      </c>
      <c r="B103" s="4" t="s">
        <f>=HYPERLINK("https://leilaoonline.net/lote/detalhe/252890", " PAR DE BOMBA HIDRAULICA DA ACABADORA DE ASFALTO VOGELE")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=HYPERLINK("https://leilaoonline.net/lote/detalhe/252896", "171")</f>
      </c>
      <c r="B104" s="4" t="s">
        <f>=HYPERLINK("https://leilaoonline.net/lote/detalhe/252896", " LOTE COM 4 CORRENTES FG85")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=HYPERLINK("https://leilaoonline.net/lote/detalhe/252915", "172")</f>
      </c>
      <c r="B105" s="4" t="s">
        <f>=HYPERLINK("https://leilaoonline.net/lote/detalhe/252915", "[ VÍDEO ] ROLO COMPACTADOR DYNAPAC LR-100")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=HYPERLINK("https://leilaoonline.net/lote/detalhe/252895", "173")</f>
      </c>
      <c r="B106" s="4" t="s">
        <f>=HYPERLINK("https://leilaoonline.net/lote/detalhe/252895", "[ VÍDEO ] ROLO COMPACTADOR DE PNEU CP-30")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100.000,00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=HYPERLINK("https://leilaoonline.net/lote/detalhe/252893", "176")</f>
      </c>
      <c r="B107" s="4" t="s">
        <f>=HYPERLINK("https://leilaoonline.net/lote/detalhe/252893", " MODULO: VOLVO G940")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=HYPERLINK("https://leilaoonline.net/lote/detalhe/252902", "178")</f>
      </c>
      <c r="B108" s="4" t="s">
        <f>=HYPERLINK("https://leilaoonline.net/lote/detalhe/252902", " BLOCO 3304 NO ESTADO")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=HYPERLINK("https://leilaoonline.net/lote/detalhe/252901", "179")</f>
      </c>
      <c r="B109" s="4" t="s">
        <f>=HYPERLINK("https://leilaoonline.net/lote/detalhe/252901", "MOTOR ANTIGO TRATOR DE ESTEIRA D4C NO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=HYPERLINK("https://leilaoonline.net/lote/detalhe/252900", "180")</f>
      </c>
      <c r="B110" s="4" t="s">
        <f>=HYPERLINK("https://leilaoonline.net/lote/detalhe/252900", " CONCHA APLICAÇÃO ESCAVADEIRA JCB JS200")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=HYPERLINK("https://leilaoonline.net/lote/detalhe/252903", "181")</f>
      </c>
      <c r="B111" s="4" t="s">
        <f>=HYPERLINK("https://leilaoonline.net/lote/detalhe/252903", " CABINE ESCAVADEIRA JCB JS200")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=HYPERLINK("https://leilaoonline.net/lote/detalhe/252899", "182")</f>
      </c>
      <c r="B112" s="4" t="s">
        <f>=HYPERLINK("https://leilaoonline.net/lote/detalhe/252899", " BOMBA HIDRAULICA ESCAVADEIRA CAT 336D")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=HYPERLINK("https://leilaoonline.net/lote/detalhe/252904", "184")</f>
      </c>
      <c r="B113" s="4" t="s">
        <f>=HYPERLINK("https://leilaoonline.net/lote/detalhe/252904", "RADIADOR ESCAVADEIRA CAT 336D")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=HYPERLINK("https://leilaoonline.net/lote/detalhe/252905", "185")</f>
      </c>
      <c r="B114" s="4" t="s">
        <f>=HYPERLINK("https://leilaoonline.net/lote/detalhe/252905", "CABEÇOTE 3066 NO ESTADO")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=HYPERLINK("https://leilaoonline.net/lote/detalhe/252906", "186")</f>
      </c>
      <c r="B115" s="4" t="s">
        <f>=HYPERLINK("https://leilaoonline.net/lote/detalhe/252906", "[ VÍDEOS ] ROLO CA15 VA ANO 98")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90.000,00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=HYPERLINK("https://leilaoonline.net/lote/detalhe/252918", "187")</f>
      </c>
      <c r="B116" s="4" t="s">
        <f>=HYPERLINK("https://leilaoonline.net/lote/detalhe/252918", "[ VÍDEO ] TRATOR MASSEY FERGUSON 290 ANO 86")</f>
      </c>
      <c r="C116" s="4" t="inlineStr">
        <is>
          <t>Não vendido</t>
        </is>
      </c>
      <c r="D116" s="4" t="inlineStr">
        <is>
          <t>17</t>
        </is>
      </c>
      <c r="E116" s="5" t="inlineStr">
        <is>
          <t>51.000,00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=HYPERLINK("https://leilaoonline.net/lote/detalhe/252907", "188")</f>
      </c>
      <c r="B117" s="4" t="s">
        <f>=HYPERLINK("https://leilaoonline.net/lote/detalhe/252907", " ESCAVADEIRA POCLAIN LC80 ANO 82")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38.000,00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=HYPERLINK("https://leilaoonline.net/lote/detalhe/252908", "189")</f>
      </c>
      <c r="B118" s="4" t="s">
        <f>=HYPERLINK("https://leilaoonline.net/lote/detalhe/252908", " ESCAVADEIRA ZOOMLION DE 6 TON ANO 2011")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=HYPERLINK("https://leilaoonline.net/lote/detalhe/252909", "190")</f>
      </c>
      <c r="B119" s="4" t="s">
        <f>=HYPERLINK("https://leilaoonline.net/lote/detalhe/252909", " EMPILHADEIRA KOMATSU 25 TON MOTOR CUMMINS ANO 82")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=HYPERLINK("https://leilaoonline.net/lote/detalhe/252916", "191")</f>
      </c>
      <c r="B120" s="4" t="s">
        <f>=HYPERLINK("https://leilaoonline.net/lote/detalhe/252916", "[ VÍDEO ] RETRO ESCAVADEIRA CAT 416E ANO 2016")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173.000,00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=HYPERLINK("https://leilaoonline.net/lote/detalhe/252910", "192")</f>
      </c>
      <c r="B121" s="4" t="s">
        <f>=HYPERLINK("https://leilaoonline.net/lote/detalhe/252910", "[ VÍDEO ]  PÁ CARREGADEIRA 941A")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=HYPERLINK("https://leilaoonline.net/lote/detalhe/252917", "193")</f>
      </c>
      <c r="B122" s="4" t="s">
        <f>=HYPERLINK("https://leilaoonline.net/lote/detalhe/252917", "ESCAVADEIRA CAT 320C ANO 2003")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80.000,00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=HYPERLINK("https://leilaoonline.net/lote/detalhe/252911", "194")</f>
      </c>
      <c r="B123" s="4" t="s">
        <f>=HYPERLINK("https://leilaoonline.net/lote/detalhe/252911", "ROLO CA 15P ANO 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=HYPERLINK("https://leilaoonline.net/lote/detalhe/252912", "195")</f>
      </c>
      <c r="B124" s="4" t="s">
        <f>=HYPERLINK("https://leilaoonline.net/lote/detalhe/252912", "ROLO CA 15 LISO ANO 92")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=HYPERLINK("https://leilaoonline.net/lote/detalhe/252913", "196")</f>
      </c>
      <c r="B125" s="4" t="s">
        <f>=HYPERLINK("https://leilaoonline.net/lote/detalhe/252913", "VASSOURA CAT ANO 2011")</f>
      </c>
      <c r="C125" s="4" t="inlineStr">
        <is>
          <t>Não vendido</t>
        </is>
      </c>
      <c r="D125" s="4" t="inlineStr">
        <is>
          <t>4</t>
        </is>
      </c>
      <c r="E125" s="5" t="inlineStr">
        <is>
          <t>7.800,00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=HYPERLINK("https://leilaoonline.net/lote/detalhe/252914", "197")</f>
      </c>
      <c r="B126" s="4" t="s">
        <f>=HYPERLINK("https://leilaoonline.net/lote/detalhe/252914", "COROA E PINHÃO DO REDUTOR D8K")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=HYPERLINK("https://leilaoonline.net/lote/detalhe/252924", "198")</f>
      </c>
      <c r="B127" s="4" t="s">
        <f>=HYPERLINK("https://leilaoonline.net/lote/detalhe/252924", " MÓDULOS:366-8821, 304-5691")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=HYPERLINK("https://leilaoonline.net/lote/detalhe/252922", "199")</f>
      </c>
      <c r="B128" s="4" t="s">
        <f>=HYPERLINK("https://leilaoonline.net/lote/detalhe/252922", " PNEU 23.5\25 COM RODA 950H")</f>
      </c>
      <c r="C128" s="4" t="inlineStr">
        <is>
          <t>Não vendido</t>
        </is>
      </c>
      <c r="D128" s="4" t="inlineStr">
        <is>
          <t>5</t>
        </is>
      </c>
      <c r="E128" s="5" t="inlineStr">
        <is>
          <t>3.000,00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=HYPERLINK("https://leilaoonline.net/lote/detalhe/252925", "200")</f>
      </c>
      <c r="B129" s="4" t="s">
        <f>=HYPERLINK("https://leilaoonline.net/lote/detalhe/252925", " MÓDULOS:304-5687, 582-6896")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=HYPERLINK("https://leilaoonline.net/lote/detalhe/252928", "201")</f>
      </c>
      <c r="B130" s="4" t="s">
        <f>=HYPERLINK("https://leilaoonline.net/lote/detalhe/252928", " PNEU 26.5\25 COM RODA 966H")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=HYPERLINK("https://leilaoonline.net/lote/detalhe/252926", "202")</f>
      </c>
      <c r="B131" s="4" t="s">
        <f>=HYPERLINK("https://leilaoonline.net/lote/detalhe/252926", " MÓDULOS: 221-8874, 221-8874")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=HYPERLINK("https://leilaoonline.net/lote/detalhe/252923", "203")</f>
      </c>
      <c r="B132" s="4" t="s">
        <f>=HYPERLINK("https://leilaoonline.net/lote/detalhe/252923", " PNEU 23.5\25 COM RODA 950H")</f>
      </c>
      <c r="C132" s="4" t="inlineStr">
        <is>
          <t>Não vendido</t>
        </is>
      </c>
      <c r="D132" s="4" t="inlineStr">
        <is>
          <t>4</t>
        </is>
      </c>
      <c r="E132" s="5" t="inlineStr">
        <is>
          <t>2.500,00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=HYPERLINK("https://leilaoonline.net/lote/detalhe/252927", "204")</f>
      </c>
      <c r="B133" s="4" t="s">
        <f>=HYPERLINK("https://leilaoonline.net/lote/detalhe/252927", " PNEU 26.5\25 COM RODA 966H")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2.000,00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=HYPERLINK("https://leilaoonline.net/lote/detalhe/253602", "205")</f>
      </c>
      <c r="B134" s="4" t="s">
        <f>=HYPERLINK("https://leilaoonline.net/lote/detalhe/253602", "XCMG MOD LW 188. CONCHA INCLUSA. GARFO NÂO ACOMPANHA")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37.000,00</t>
        </is>
      </c>
      <c r="F1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2026-09-02T16:12:00.00Z</dcterms:created>
  <dc:creator>Tellks Tecnologia</dc:creator>
  <cp:revision>0</cp:revision>
</cp:coreProperties>
</file>