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EXL 21 • Onix LTZ • Fit EX 16 • City DX 12 • Frontier LE 10 • Pajero HPE 13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=HYPERLINK("https://leilaoonline.net/lote/detalhe/252682", "020")</f>
      </c>
      <c r="B11" s="4" t="s">
        <f>=HYPERLINK("https://leilaoonline.net/lote/detalhe/252682", "veja o vídeo!! FIAT/PALIO ELX FLEX; 2006/2007; PRATA; ALCO./GASOL. - FUNCIONANDO - IPVA 2024 OK")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14.000,00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=HYPERLINK("https://leilaoonline.net/lote/detalhe/252550", "025")</f>
      </c>
      <c r="B12" s="4" t="s">
        <f>=HYPERLINK("https://leilaoonline.net/lote/detalhe/252550", "veja o vídeo!! I/M. BENZ SLK 250 CGI; 2014/2014; VERMELHA; GASOLINA - FUNCIONANDO")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67.500,00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=HYPERLINK("https://leilaoonline.net/lote/detalhe/252554", "030")</f>
      </c>
      <c r="B13" s="4" t="s">
        <f>=HYPERLINK("https://leilaoonline.net/lote/detalhe/252554", "HONDA/HR-V EXL CVT; 2021/2021; BRANCA; ALCO./GASOL. - FUNCIONANDO - IPVA 2024 OK")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80.000,00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=HYPERLINK("https://leilaoonline.net/lote/detalhe/252557", "035")</f>
      </c>
      <c r="B14" s="4" t="s">
        <f>=HYPERLINK("https://leilaoonline.net/lote/detalhe/252557", "veja o vídeo!! HONDA/FIT EX CVT; 2015/2016; PRATA; ALCO./GASOL. - FUNCIONANDO - IPVA 2024 OK")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=HYPERLINK("https://leilaoonline.net/lote/detalhe/252556", "040")</f>
      </c>
      <c r="B15" s="4" t="s">
        <f>=HYPERLINK("https://leilaoonline.net/lote/detalhe/252556", "veja o vídeo!! TOYOTA/CCROSS XRX HYBRID; 2022/2023; PRETA; GASOL./ALCO./ELÉTRICO - FUNC. - IPVA 2024 OK")</f>
      </c>
      <c r="C15" s="4" t="inlineStr">
        <is>
          <t>Não vendido</t>
        </is>
      </c>
      <c r="D15" s="4" t="inlineStr">
        <is>
          <t>39</t>
        </is>
      </c>
      <c r="E15" s="5" t="inlineStr">
        <is>
          <t>87.500,00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=HYPERLINK("https://leilaoonline.net/lote/detalhe/252551", "045")</f>
      </c>
      <c r="B16" s="4" t="s">
        <f>=HYPERLINK("https://leilaoonline.net/lote/detalhe/252551", "veja o vídeo!! HONDA/CITY DX FLEX; 2011/2012; ALCO./GASOL. - FUNCIONANDO - IPVA 2024 OK")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24.000,00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=HYPERLINK("https://leilaoonline.net/lote/detalhe/252549", "050")</f>
      </c>
      <c r="B17" s="4" t="s">
        <f>=HYPERLINK("https://leilaoonline.net/lote/detalhe/252549", "veja o vídeo!! I/BMW M135I; 2015/2016; AZUL; GASOLINA - FUNCIONANDO - APROX. 47.000KM")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78.750,00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=HYPERLINK("https://leilaoonline.net/lote/detalhe/252559", "055")</f>
      </c>
      <c r="B18" s="4" t="s">
        <f>=HYPERLINK("https://leilaoonline.net/lote/detalhe/252559", "veja o vídeo!! VW/VIRTUS AF; 2018/2019; BRANCA; ALCO./GASOL. - FUNCIONANDO - IPVA 2024 OK")</f>
      </c>
      <c r="C18" s="4" t="inlineStr">
        <is>
          <t>Vendido</t>
        </is>
      </c>
      <c r="D18" s="4" t="inlineStr">
        <is>
          <t>41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=HYPERLINK("https://leilaoonline.net/lote/detalhe/252552", "060")</f>
      </c>
      <c r="B19" s="4" t="s">
        <f>=HYPERLINK("https://leilaoonline.net/lote/detalhe/252552", "CHEVROLET/S10 LTZ DD4A; 2021/2022; PRATA; DIESEL - FUNCIONANDO - IPVA 2024 OK")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86.250,00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=HYPERLINK("https://leilaoonline.net/lote/detalhe/252555", "065")</f>
      </c>
      <c r="B20" s="4" t="s">
        <f>=HYPERLINK("https://leilaoonline.net/lote/detalhe/252555", "I/VOLVO XC60 3.0TDYNAMIC; 2011/2011; CINZA; GASOLINA - FUNCIONANDO - IPVA 2024 OK")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=HYPERLINK("https://leilaoonline.net/lote/detalhe/252538", "070")</f>
      </c>
      <c r="B21" s="4" t="s">
        <f>=HYPERLINK("https://leilaoonline.net/lote/detalhe/252538", "CHEV/ONIX 10MT LT1; 2020/2020; PRETA; ALCO./GASOL. - FUNCIONANDO - IPVA 2024 OK")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39.500,00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=HYPERLINK("https://leilaoonline.net/lote/detalhe/252548", "075")</f>
      </c>
      <c r="B22" s="4" t="s">
        <f>=HYPERLINK("https://leilaoonline.net/lote/detalhe/252548", "veja o vídeo!! HONDA/CITY EX FLEX; 2010/2010; PRATA; ALCO./GASOL. - FUNCIONANDO - IPVA 2024 OK")</f>
      </c>
      <c r="C22" s="4" t="inlineStr">
        <is>
          <t>Vendido</t>
        </is>
      </c>
      <c r="D22" s="4" t="inlineStr">
        <is>
          <t>28</t>
        </is>
      </c>
      <c r="E22" s="5" t="inlineStr">
        <is>
          <t>28.500,00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=HYPERLINK("https://leilaoonline.net/lote/detalhe/252537", "080")</f>
      </c>
      <c r="B23" s="4" t="s">
        <f>=HYPERLINK("https://leilaoonline.net/lote/detalhe/252537", "VW/POLO MF; 2020/2021; CINZA; ALCO./GASOL. - FUNCIONANDO - IPVA 2024 OK")</f>
      </c>
      <c r="C23" s="4" t="inlineStr">
        <is>
          <t>Não vendido</t>
        </is>
      </c>
      <c r="D23" s="4" t="inlineStr">
        <is>
          <t>45</t>
        </is>
      </c>
      <c r="E23" s="5" t="inlineStr">
        <is>
          <t>44.000,00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=HYPERLINK("https://leilaoonline.net/lote/detalhe/252536", "085")</f>
      </c>
      <c r="B24" s="4" t="s">
        <f>=HYPERLINK("https://leilaoonline.net/lote/detalhe/252536", "veja o vídeo!! HONDA/HR-V EXL CVT; 2021/2021; CINZA; ALCO./GASOL. - FUNCIONANDO - IPVA 2024 OK")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72.250,00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=HYPERLINK("https://leilaoonline.net/lote/detalhe/252541", "090")</f>
      </c>
      <c r="B25" s="4" t="s">
        <f>=HYPERLINK("https://leilaoonline.net/lote/detalhe/252541", "veja o vídeo!! I/MMC PAJERO HPE 3.2 D; 2012/2013; BRANCO; DIESEL - FUNCIONANDO - IPVA 2024 OK")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=HYPERLINK("https://leilaoonline.net/lote/detalhe/252543", "095")</f>
      </c>
      <c r="B26" s="4" t="s">
        <f>=HYPERLINK("https://leilaoonline.net/lote/detalhe/252543", "veja o vídeo!! I/CHEV CRUZE LTZ NB AT; 2018/2018; VERMELHA; ALCO./GASOL. - FUNCIONANDO - IPVA 2024 OK")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53.750,00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=HYPERLINK("https://leilaoonline.net/lote/detalhe/252553", "100")</f>
      </c>
      <c r="B27" s="4" t="s">
        <f>=HYPERLINK("https://leilaoonline.net/lote/detalhe/252553", "veja o vídeo!! HONDA/FIT LX CVT; 2014/2015; PRETA; ALCO./GASOL. - FUNCIONANDO - IPVA 2024 OK")</f>
      </c>
      <c r="C27" s="4" t="inlineStr">
        <is>
          <t>Não vendido</t>
        </is>
      </c>
      <c r="D27" s="4" t="inlineStr">
        <is>
          <t>41</t>
        </is>
      </c>
      <c r="E27" s="5" t="inlineStr">
        <is>
          <t>36.000,00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=HYPERLINK("https://leilaoonline.net/lote/detalhe/252542", "105")</f>
      </c>
      <c r="B28" s="4" t="s">
        <f>=HYPERLINK("https://leilaoonline.net/lote/detalhe/252542", "veja o vídeo!! I/HONDA CR-V EXL; 2008/2008; PRATA; GASOLINA - FUNCIONANDO - IPVA 2024 OK")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23.000,00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=HYPERLINK("https://leilaoonline.net/lote/detalhe/252547", "110")</f>
      </c>
      <c r="B29" s="4" t="s">
        <f>=HYPERLINK("https://leilaoonline.net/lote/detalhe/252547", "veja o vídeo!! TOYOTA/ETIOS SD XS; 2014/2015; BRANCA; ALCO./GASOL. - FUNCIONANDO - IPVA 2024 OK")</f>
      </c>
      <c r="C29" s="4" t="inlineStr">
        <is>
          <t>Vendido</t>
        </is>
      </c>
      <c r="D29" s="4" t="inlineStr">
        <is>
          <t>21</t>
        </is>
      </c>
      <c r="E29" s="5" t="inlineStr">
        <is>
          <t>26.000,00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=HYPERLINK("https://leilaoonline.net/lote/detalhe/252546", "115")</f>
      </c>
      <c r="B30" s="4" t="s">
        <f>=HYPERLINK("https://leilaoonline.net/lote/detalhe/252546", "veja o vídeo!! FIAT/PUNTO ATTRACTIVE; 2014/2015; PRATA; ALCO./GASOL. - FUNCIONANDO - IPVA 2024 OK")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17.500,00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=HYPERLINK("https://leilaoonline.net/lote/detalhe/252535", "120")</f>
      </c>
      <c r="B31" s="4" t="s">
        <f>=HYPERLINK("https://leilaoonline.net/lote/detalhe/252535", "veja o vídeo!! CHEVROLET/ONIX 1.4AT LTZ; 2018/2019; VERMELHA; ALCO./GASOL. - FUNCIONANDO - IPVA 2024 OK")</f>
      </c>
      <c r="C31" s="4" t="inlineStr">
        <is>
          <t>Não vendido</t>
        </is>
      </c>
      <c r="D31" s="4" t="inlineStr">
        <is>
          <t>35</t>
        </is>
      </c>
      <c r="E31" s="5" t="inlineStr">
        <is>
          <t>48.500,00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=HYPERLINK("https://leilaoonline.net/lote/detalhe/252539", "125")</f>
      </c>
      <c r="B32" s="4" t="s">
        <f>=HYPERLINK("https://leilaoonline.net/lote/detalhe/252539", "veja o vídeo!! NISSAN/FRONTIER LE 25 X4; 2009/2010; PRETA; DIESEL - FUNCIONANDO - IPVA 2024 OK")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42.000,00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=HYPERLINK("https://leilaoonline.net/lote/detalhe/252540", "130")</f>
      </c>
      <c r="B33" s="4" t="s">
        <f>=HYPERLINK("https://leilaoonline.net/lote/detalhe/252540", "veja o vídeo!! HONDA/HR-V EX CVT; 2019/2020; BRANCA; ALCO./GASOL. - FUNC. - IPVA 2024 OK")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52.500,00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=HYPERLINK("https://leilaoonline.net/lote/detalhe/252544", "135")</f>
      </c>
      <c r="B34" s="4" t="s">
        <f>=HYPERLINK("https://leilaoonline.net/lote/detalhe/252544", "veja o vídeo!! CHEVROLET/ONIX 1.0MT LS; 2015/2016; PRETA; ALCO./GASOL. - FUNCIONANDO - IPVA 2024 OK")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21.000,00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=HYPERLINK("https://leilaoonline.net/lote/detalhe/252545", "140")</f>
      </c>
      <c r="B35" s="4" t="s">
        <f>=HYPERLINK("https://leilaoonline.net/lote/detalhe/252545", "veja o vídeo!! VW/GOL 1.0L MC4; 2019/2020; BRANCO; ALCO./GASOL. - FUNCIONANDO - IPVA 2024 OK")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34.000,00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=HYPERLINK("https://leilaoonline.net/lote/detalhe/252558", "200")</f>
      </c>
      <c r="B36" s="4" t="s">
        <f>=HYPERLINK("https://leilaoonline.net/lote/detalhe/252558", "JOGO DE RODA C/ PNEUS DE S10; MARCA MONACO; MEDIDAS: 205/70R1594P")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2026-08-13T01:11:32.00Z</dcterms:created>
  <dc:creator>Tellks Tecnologia</dc:creator>
  <cp:revision>0</cp:revision>
</cp:coreProperties>
</file>