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EXTRUSORA, ELÉTRICOS, TRANSFORMADORES.,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=HYPERLINK("https://leilaoonline.net/lote/detalhe/252576", "1000")</f>
      </c>
      <c r="B11" s="4" t="s">
        <f>=HYPERLINK("https://leilaoonline.net/lote/detalhe/252576", " EMBALADORA/SELADORA HORIZONTAL FLOW PACK / SEM MOTOR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6.800,00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=HYPERLINK("https://leilaoonline.net/lote/detalhe/252580", "1001")</f>
      </c>
      <c r="B12" s="4" t="s">
        <f>=HYPERLINK("https://leilaoonline.net/lote/detalhe/252580", " EMBALADORA/SELADORA HORIZONTAL FLOW PACK / SEM MOTOR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6.800,00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=HYPERLINK("https://leilaoonline.net/lote/detalhe/252577", "1002")</f>
      </c>
      <c r="B13" s="4" t="s">
        <f>=HYPERLINK("https://leilaoonline.net/lote/detalhe/252577", " INVERSOR DANFOS 3CV / 220V")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=HYPERLINK("https://leilaoonline.net/lote/detalhe/252579", "1003")</f>
      </c>
      <c r="B14" s="4" t="s">
        <f>=HYPERLINK("https://leilaoonline.net/lote/detalhe/252579", "MASSEIRA  VERTICAL INDUSTRIAL - TRÊS EIXOS - MOTOR 40CV - PESO APROX. 3TON.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=HYPERLINK("https://leilaoonline.net/lote/detalhe/252582", "1004")</f>
      </c>
      <c r="B15" s="4" t="s">
        <f>=HYPERLINK("https://leilaoonline.net/lote/detalhe/252582", "MASSEIRA VERTICAL INDUSTRIAL - TRÊS EIXOS - MOTOR 40CV - PESO APROX. 3TON.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=HYPERLINK("https://leilaoonline.net/lote/detalhe/252578", "1005")</f>
      </c>
      <c r="B16" s="4" t="s">
        <f>=HYPERLINK("https://leilaoonline.net/lote/detalhe/252578", "MASSEIRA  VERTICAL INDUSTRIAL - TRÊS EIXOS - MOTOR 40CV - PESO APROX. 3TON.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=HYPERLINK("https://leilaoonline.net/lote/detalhe/252584", "1006")</f>
      </c>
      <c r="B17" s="4" t="s">
        <f>=HYPERLINK("https://leilaoonline.net/lote/detalhe/252584", "MASSEIRA VERTICAL INDUSTRIAL - TRÊS EIXOS - SEM MOTOR - PESO APROX. 3TON.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=HYPERLINK("https://leilaoonline.net/lote/detalhe/252581", "1007")</f>
      </c>
      <c r="B18" s="4" t="s">
        <f>=HYPERLINK("https://leilaoonline.net/lote/detalhe/252581", "MASSEIRA VERTICAL INDUSTRIAL - TRÊS EIXOS - SEM MOTOR - PESO APROX. 3TON.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=HYPERLINK("https://leilaoonline.net/lote/detalhe/252583", "1008")</f>
      </c>
      <c r="B19" s="4" t="s">
        <f>=HYPERLINK("https://leilaoonline.net/lote/detalhe/252583", " FECHADORA DE CAIXAS 450X 450 MM - 2 MOTORES")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=HYPERLINK("https://leilaoonline.net/lote/detalhe/252585", "1009")</f>
      </c>
      <c r="B20" s="4" t="s">
        <f>=HYPERLINK("https://leilaoonline.net/lote/detalhe/252585", " PRENSA ENFARDADEIRA PARA PET, PAPELÃO, LATINHA E PLÁSTICOS EM GERAL - 800X800 MM - EIXO 4 POLEGADAS - POUCO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=HYPERLINK("https://leilaoonline.net/lote/detalhe/252586", "1010")</f>
      </c>
      <c r="B21" s="4" t="s">
        <f>=HYPERLINK("https://leilaoonline.net/lote/detalhe/252586", " MAQUINA PARA REVISAR E MEDIR TECIDO – LARGURA 1.800MM")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=HYPERLINK("https://leilaoonline.net/lote/detalhe/252685", "1011")</f>
      </c>
      <c r="B22" s="4" t="s">
        <f>=HYPERLINK("https://leilaoonline.net/lote/detalhe/252685", "FUNIL VIBRATÓRIO COM ROSCA TRANSPOSTADORA - TODA EM INOX  - 550X550MM")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11.500,00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=HYPERLINK("https://leilaoonline.net/lote/detalhe/252686", "1012")</f>
      </c>
      <c r="B23" s="4" t="s">
        <f>=HYPERLINK("https://leilaoonline.net/lote/detalhe/252686", "PULMÃO DE AR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1.350,00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=HYPERLINK("https://leilaoonline.net/lote/detalhe/252687", "1013")</f>
      </c>
      <c r="B24" s="4" t="s">
        <f>=HYPERLINK("https://leilaoonline.net/lote/detalhe/252687", "PENEIRA VIBRATÓRIA 2 MOTORES 1,5CV - TODA EM INOX - COMPRIMENTO 1450MM X LARGURA 750MM")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11.500,00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=HYPERLINK("https://leilaoonline.net/lote/detalhe/252783", "1014")</f>
      </c>
      <c r="B25" s="4" t="s">
        <f>=HYPERLINK("https://leilaoonline.net/lote/detalhe/252783", "06 UN. INVERSORES DE FREQUENCIA  SENDO ( 1 Danfos 5cv 220v, 2  Danfos 3cv 220v, 1 Weg CFW08 3cv 220v, 1 Toshiba 2cv 220v e  1 Danfos 0,5cv 220v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=HYPERLINK("https://leilaoonline.net/lote/detalhe/252439", "1015")</f>
      </c>
      <c r="B26" s="4" t="s">
        <f>=HYPERLINK("https://leilaoonline.net/lote/detalhe/252439", " 01 REDUTOR - RELAÇÃO 1:50")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6.800,00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=HYPERLINK("https://leilaoonline.net/lote/detalhe/252787", "1016")</f>
      </c>
      <c r="B27" s="4" t="s">
        <f>=HYPERLINK("https://leilaoonline.net/lote/detalhe/252787", "SOFT STARTER WEG SSW007 - 130 amp (220v-575v)(50cv-220v)(75cv-380v)")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=HYPERLINK("https://leilaoonline.net/lote/detalhe/252465", "1017")</f>
      </c>
      <c r="B28" s="4" t="s">
        <f>=HYPERLINK("https://leilaoonline.net/lote/detalhe/252465", "[ VÍDEO ] Compressor Pressure Sobreposto. 40 Pés  - Motor 7,5cv / 220v - Aprox. 400 litros. Com painel")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8.700,00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=HYPERLINK("https://leilaoonline.net/lote/detalhe/252466", "1018")</f>
      </c>
      <c r="B29" s="4" t="s">
        <f>=HYPERLINK("https://leilaoonline.net/lote/detalhe/252466", "Aprox. 300 peças -  Ventoinha/Cooler ( peças novas (Sem Garantia) Diversos tamanhos, medidas e voltagens.")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=HYPERLINK("https://leilaoonline.net/lote/detalhe/252440", "1020")</f>
      </c>
      <c r="B30" s="4" t="s">
        <f>=HYPERLINK("https://leilaoonline.net/lote/detalhe/252440", " INVERSOR WEG CFW 700 - 220v / 70 AMPERES/ 25cv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=HYPERLINK("https://leilaoonline.net/lote/detalhe/252441", "1021")</f>
      </c>
      <c r="B31" s="4" t="s">
        <f>=HYPERLINK("https://leilaoonline.net/lote/detalhe/252441", "INVERSOR WEG CFW 500 - 220v trifasico / 47 AMPERES/ 15cv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3.400,00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=HYPERLINK("https://leilaoonline.net/lote/detalhe/252442", "1022")</f>
      </c>
      <c r="B32" s="4" t="s">
        <f>=HYPERLINK("https://leilaoonline.net/lote/detalhe/252442", "INVERSOR WEG CFW 500 - 220v trifasico / 47 AMPERES/ 15cv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=HYPERLINK("https://leilaoonline.net/lote/detalhe/253603", "1023")</f>
      </c>
      <c r="B33" s="4" t="s">
        <f>=HYPERLINK("https://leilaoonline.net/lote/detalhe/253603", "APROX. 31 CHAVES TORQUIMETROS E 2 DINAMÔMETRS PARA MOLA E 1 MANÔMETRO")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=HYPERLINK("https://leilaoonline.net/lote/detalhe/253604", "1024")</f>
      </c>
      <c r="B34" s="4" t="s">
        <f>=HYPERLINK("https://leilaoonline.net/lote/detalhe/253604", "14 TRELIÇAS ( 5 MTS DE COMPRIMENTO X 0,30 CM LARGURA )")</f>
      </c>
      <c r="C34" s="4" t="inlineStr">
        <is>
          <t>Vendido</t>
        </is>
      </c>
      <c r="D34" s="4" t="inlineStr">
        <is>
          <t>1</t>
        </is>
      </c>
      <c r="E34" s="5" t="inlineStr">
        <is>
          <t>6.500,00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=HYPERLINK("https://leilaoonline.net/lote/detalhe/252446", "1025")</f>
      </c>
      <c r="B35" s="4" t="s">
        <f>=HYPERLINK("https://leilaoonline.net/lote/detalhe/252446", " Bomba de vácuo em inox Motor 10cv Vazão 80-00 Mm cúbicos por hora")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=HYPERLINK("https://leilaoonline.net/lote/detalhe/252444", "1027")</f>
      </c>
      <c r="B36" s="4" t="s">
        <f>=HYPERLINK("https://leilaoonline.net/lote/detalhe/252444", " Bomba de vácuo em inox Motor 15cv 1.755 rpm Tipo 250/100 Vazão metro cúbico por hora 200")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=HYPERLINK("https://leilaoonline.net/lote/detalhe/252447", "1036")</f>
      </c>
      <c r="B37" s="4" t="s">
        <f>=HYPERLINK("https://leilaoonline.net/lote/detalhe/252447", " Bomba d'agua KSB motor 12,5 cv Weg Megabloc 80-50-160")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6.600,00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=HYPERLINK("https://leilaoonline.net/lote/detalhe/252450", "1037")</f>
      </c>
      <c r="B38" s="4" t="s">
        <f>=HYPERLINK("https://leilaoonline.net/lote/detalhe/252450", " Bomba d'agua CS thebe Motor Weg 12,5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6.400,00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=HYPERLINK("https://leilaoonline.net/lote/detalhe/252445", "1040")</f>
      </c>
      <c r="B39" s="4" t="s">
        <f>=HYPERLINK("https://leilaoonline.net/lote/detalhe/252445", " Bomba d'agua Glass Em INOX Motor weg 7,5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=HYPERLINK("https://leilaoonline.net/lote/detalhe/252451", "1041")</f>
      </c>
      <c r="B40" s="4" t="s">
        <f>=HYPERLINK("https://leilaoonline.net/lote/detalhe/252451", " Moto redutor Relação 1:50 Motor Weg 15cv")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6.400,00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=HYPERLINK("https://leilaoonline.net/lote/detalhe/252453", "1042")</f>
      </c>
      <c r="B41" s="4" t="s">
        <f>=HYPERLINK("https://leilaoonline.net/lote/detalhe/252453", " Rosca transportadora Em INOX Completa com motor e redutor Comprimento 3,50m")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6.400,00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=HYPERLINK("https://leilaoonline.net/lote/detalhe/252443", "1043")</f>
      </c>
      <c r="B42" s="4" t="s">
        <f>=HYPERLINK("https://leilaoonline.net/lote/detalhe/252443", " Bomba d'agua Motor Weg 7,5cv")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=HYPERLINK("https://leilaoonline.net/lote/detalhe/252454", "1052")</f>
      </c>
      <c r="B43" s="4" t="s">
        <f>=HYPERLINK("https://leilaoonline.net/lote/detalhe/252454", " Jato de areia - Nortorf")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=HYPERLINK("https://leilaoonline.net/lote/detalhe/252459", "1053")</f>
      </c>
      <c r="B44" s="4" t="s">
        <f>=HYPERLINK("https://leilaoonline.net/lote/detalhe/252459", "[ VÍDEO ] Tamboreador em Aço Inox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=HYPERLINK("https://leilaoonline.net/lote/detalhe/252458", "1054")</f>
      </c>
      <c r="B45" s="4" t="s">
        <f>=HYPERLINK("https://leilaoonline.net/lote/detalhe/252458", " Serra de fita com solda embutida - ( revisada)")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=HYPERLINK("https://leilaoonline.net/lote/detalhe/252462", "1055")</f>
      </c>
      <c r="B46" s="4" t="s">
        <f>=HYPERLINK("https://leilaoonline.net/lote/detalhe/252462", " Seladora em 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=HYPERLINK("https://leilaoonline.net/lote/detalhe/252456", "1056")</f>
      </c>
      <c r="B47" s="4" t="s">
        <f>=HYPERLINK("https://leilaoonline.net/lote/detalhe/252456", " Alimentador E aquecedor Piovan")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=HYPERLINK("https://leilaoonline.net/lote/detalhe/252455", "1057")</f>
      </c>
      <c r="B48" s="4" t="s">
        <f>=HYPERLINK("https://leilaoonline.net/lote/detalhe/252455", " Alimentador E aquecedor Piovan")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=HYPERLINK("https://leilaoonline.net/lote/detalhe/252461", "1058")</f>
      </c>
      <c r="B49" s="4" t="s">
        <f>=HYPERLINK("https://leilaoonline.net/lote/detalhe/252461", " Alimentador E aquecedor Piovan")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=HYPERLINK("https://leilaoonline.net/lote/detalhe/252457", "1059")</f>
      </c>
      <c r="B50" s="4" t="s">
        <f>=HYPERLINK("https://leilaoonline.net/lote/detalhe/252457", " Recuperador de Refile - marca Sagec R6 -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45.000,00</t>
        </is>
      </c>
      <c r="F50" s="4" t="inlineStr">
        <is>
          <t>750.00</t>
        </is>
      </c>
    </row>
    <row collapsed="false" customFormat="false" customHeight="false" hidden="false" ht="12.1" outlineLevel="0" r="51">
      <c r="A51" s="5" t="s">
        <f>=HYPERLINK("https://leilaoonline.net/lote/detalhe/252460", "1060")</f>
      </c>
      <c r="B51" s="4" t="s">
        <f>=HYPERLINK("https://leilaoonline.net/lote/detalhe/252460", "[ VÍDEO ] Injetora de PIB - Marca Mega Steel - 380v -")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52.000,00</t>
        </is>
      </c>
      <c r="F51" s="4" t="inlineStr">
        <is>
          <t>750.00</t>
        </is>
      </c>
    </row>
    <row collapsed="false" customFormat="false" customHeight="false" hidden="false" ht="12.1" outlineLevel="0" r="52">
      <c r="A52" s="5" t="s">
        <f>=HYPERLINK("https://leilaoonline.net/lote/detalhe/252463", "1061")</f>
      </c>
      <c r="B52" s="4" t="s">
        <f>=HYPERLINK("https://leilaoonline.net/lote/detalhe/252463", "Moinho de plasticos 30cv boca 400x400 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=HYPERLINK("https://leilaoonline.net/lote/detalhe/252464", "1062")</f>
      </c>
      <c r="B53" s="4" t="s">
        <f>=HYPERLINK("https://leilaoonline.net/lote/detalhe/252464", "[ VÍDEO ] Prensa Jundiaí 25 ton")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8.500,00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=HYPERLINK("https://leilaoonline.net/lote/detalhe/252386", "2003")</f>
      </c>
      <c r="B54" s="4" t="s">
        <f>=HYPERLINK("https://leilaoonline.net/lote/detalhe/252386", " PLATAFORMA ELEVATÓRIA MANCA ZELOSO MOTOR 3CV-220V ALTURA TOTAL 2,30 PESO MAXIMO 200kg")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=HYPERLINK("https://leilaoonline.net/lote/detalhe/252390", "2008")</f>
      </c>
      <c r="B55" s="4" t="s">
        <f>=HYPERLINK("https://leilaoonline.net/lote/detalhe/252390", " REDUTOR TRANSMOTECNICA RELACAD 1:66")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=HYPERLINK("https://leilaoonline.net/lote/detalhe/252388", "2009")</f>
      </c>
      <c r="B56" s="4" t="s">
        <f>=HYPERLINK("https://leilaoonline.net/lote/detalhe/252388", " REDUTOR TRANSMOTECNICA RELACAD 1:66")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=HYPERLINK("https://leilaoonline.net/lote/detalhe/252387", "2011")</f>
      </c>
      <c r="B57" s="4" t="s">
        <f>=HYPERLINK("https://leilaoonline.net/lote/detalhe/252387", " APROX. 140 PEÇAS BARRA DE APOIO EM U - EM INOX 300мм х 150 ми")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=HYPERLINK("https://leilaoonline.net/lote/detalhe/252389", "2017")</f>
      </c>
      <c r="B58" s="4" t="s">
        <f>=HYPERLINK("https://leilaoonline.net/lote/detalhe/252389", " ESTEIRA TRANSPORTADORA C/ MOTOREDUTOR COMPRIMENTO 2,50M")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=HYPERLINK("https://leilaoonline.net/lote/detalhe/252415", "2032")</f>
      </c>
      <c r="B59" s="4" t="s">
        <f>=HYPERLINK("https://leilaoonline.net/lote/detalhe/252415", " CHAVE SECCIONADORA ABB 630 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=HYPERLINK("https://leilaoonline.net/lote/detalhe/252416", "2033")</f>
      </c>
      <c r="B60" s="4" t="s">
        <f>=HYPERLINK("https://leilaoonline.net/lote/detalhe/252416", " CHAVE SECCIONADORA ABB 400A")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=HYPERLINK("https://leilaoonline.net/lote/detalhe/252411", "2035")</f>
      </c>
      <c r="B61" s="4" t="s">
        <f>=HYPERLINK("https://leilaoonline.net/lote/detalhe/252411", " DISJUNTOR SCHNEIDER NSX 6302 TETRAPOLAR")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=HYPERLINK("https://leilaoonline.net/lote/detalhe/252413", "2036")</f>
      </c>
      <c r="B62" s="4" t="s">
        <f>=HYPERLINK("https://leilaoonline.net/lote/detalhe/252413", " DISJUNTOR SCHNEIDER NSX 6302 TETRAPOLAR")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=HYPERLINK("https://leilaoonline.net/lote/detalhe/252414", "2037")</f>
      </c>
      <c r="B63" s="4" t="s">
        <f>=HYPERLINK("https://leilaoonline.net/lote/detalhe/252414", " CHAVE SECCIONADORA SCHNEIDER INS 630 630A")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=HYPERLINK("https://leilaoonline.net/lote/detalhe/252425", "2038")</f>
      </c>
      <c r="B64" s="4" t="s">
        <f>=HYPERLINK("https://leilaoonline.net/lote/detalhe/252425", " CHAVE SECCIONADORA SCHNEIDER INS 630 630A")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=HYPERLINK("https://leilaoonline.net/lote/detalhe/252412", "2039")</f>
      </c>
      <c r="B65" s="4" t="s">
        <f>=HYPERLINK("https://leilaoonline.net/lote/detalhe/252412", " CHAVE SECCIONADORA SCHNEIDER IN'S 400 TETRAPOLAR 400A")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=HYPERLINK("https://leilaoonline.net/lote/detalhe/252423", "2040")</f>
      </c>
      <c r="B66" s="4" t="s">
        <f>=HYPERLINK("https://leilaoonline.net/lote/detalhe/252423", " CHAVE SECCIONADORA SCHNEIDER INS 320 320A")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=HYPERLINK("https://leilaoonline.net/lote/detalhe/252429", "2053")</f>
      </c>
      <c r="B67" s="4" t="s">
        <f>=HYPERLINK("https://leilaoonline.net/lote/detalhe/252429", " CAPACITOR TRIFASICO PARA CORREÇÂO DE FATOR DE POTENCIA TIPO SECO MODELO CLMD 43 MARCA ABB")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=HYPERLINK("https://leilaoonline.net/lote/detalhe/252431", "2063")</f>
      </c>
      <c r="B68" s="4" t="s">
        <f>=HYPERLINK("https://leilaoonline.net/lote/detalhe/252431", "[ LANCES POR KG ] APROX. 1.300 QUILOS DE RELES TÊRMICO DE SOBRE CARGA AMPERAGENS DE 1,6 A 40 (SEM USO E USADOS) (APROX. 7.000 PÇS.)")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1,50</t>
        </is>
      </c>
      <c r="F68" s="4" t="inlineStr">
        <is>
          <t>0.25</t>
        </is>
      </c>
    </row>
    <row collapsed="false" customFormat="false" customHeight="false" hidden="false" ht="12.1" outlineLevel="0" r="69">
      <c r="A69" s="5" t="s">
        <f>=HYPERLINK("https://leilaoonline.net/lote/detalhe/252393", "2172")</f>
      </c>
      <c r="B69" s="4" t="s">
        <f>=HYPERLINK("https://leilaoonline.net/lote/detalhe/252393", " MACACO HIDRAULICO 1 TONELADA. SEM USO.")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50,00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=HYPERLINK("https://leilaoonline.net/lote/detalhe/252398", "2179")</f>
      </c>
      <c r="B70" s="4" t="s">
        <f>=HYPERLINK("https://leilaoonline.net/lote/detalhe/252398", " MACACO HIDRAULICO 4 TONELADAS. SEM USO.")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180,00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=HYPERLINK("https://leilaoonline.net/lote/detalhe/252396", "2180")</f>
      </c>
      <c r="B71" s="4" t="s">
        <f>=HYPERLINK("https://leilaoonline.net/lote/detalhe/252396", " MACACO HIDRAULICO 4 TONELADAS. SEM USO.")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180,00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=HYPERLINK("https://leilaoonline.net/lote/detalhe/252397", "2181")</f>
      </c>
      <c r="B72" s="4" t="s">
        <f>=HYPERLINK("https://leilaoonline.net/lote/detalhe/252397", " MACACO HIDRAULICO 4 TONELADAS. SEM USO.")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180,00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=HYPERLINK("https://leilaoonline.net/lote/detalhe/252395", "2182")</f>
      </c>
      <c r="B73" s="4" t="s">
        <f>=HYPERLINK("https://leilaoonline.net/lote/detalhe/252395", " MACACO HIDRAULICO 4 TONELADAS. SEM USO.")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180,00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=HYPERLINK("https://leilaoonline.net/lote/detalhe/252400", "2193")</f>
      </c>
      <c r="B74" s="4" t="s">
        <f>=HYPERLINK("https://leilaoonline.net/lote/detalhe/252400", " MACACO HIDRAULICO 32 TONELADAS. SEM USO.")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=HYPERLINK("https://leilaoonline.net/lote/detalhe/252401", "2194")</f>
      </c>
      <c r="B75" s="4" t="s">
        <f>=HYPERLINK("https://leilaoonline.net/lote/detalhe/252401", " MACACO HIDRAULICO 32 TONELADAS. SEM USO.")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=HYPERLINK("https://leilaoonline.net/lote/detalhe/252402", "2195")</f>
      </c>
      <c r="B76" s="4" t="s">
        <f>=HYPERLINK("https://leilaoonline.net/lote/detalhe/252402", " MACACO HIDRAULICO 32 TONELADAS. SEM USO.")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=HYPERLINK("https://leilaoonline.net/lote/detalhe/252399", "2196")</f>
      </c>
      <c r="B77" s="4" t="s">
        <f>=HYPERLINK("https://leilaoonline.net/lote/detalhe/252399", " MACACO HIDRAULICO 32 TONELADAS. SEM USO.")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=HYPERLINK("https://leilaoonline.net/lote/detalhe/252404", "2197")</f>
      </c>
      <c r="B78" s="4" t="s">
        <f>=HYPERLINK("https://leilaoonline.net/lote/detalhe/252404", " MACACO HIDRAULICO 32 TONELADAS. SEM USO.")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=HYPERLINK("https://leilaoonline.net/lote/detalhe/252405", "2198")</f>
      </c>
      <c r="B79" s="4" t="s">
        <f>=HYPERLINK("https://leilaoonline.net/lote/detalhe/252405", " MACACO HIDRAULICO 32 TONELADAS. SEM USO.")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=HYPERLINK("https://leilaoonline.net/lote/detalhe/252403", "2200")</f>
      </c>
      <c r="B80" s="4" t="s">
        <f>=HYPERLINK("https://leilaoonline.net/lote/detalhe/252403", " MACACO HIDRAULICO 32 TONELADAS. SEM USO.")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=HYPERLINK("https://leilaoonline.net/lote/detalhe/252407", "2202")</f>
      </c>
      <c r="B81" s="4" t="s">
        <f>=HYPERLINK("https://leilaoonline.net/lote/detalhe/252407", " MACACO HIDRAULICO 50 TONELADAS. SEM USO.")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30.00</t>
        </is>
      </c>
    </row>
    <row collapsed="false" customFormat="false" customHeight="false" hidden="false" ht="12.1" outlineLevel="0" r="82">
      <c r="A82" s="5" t="s">
        <f>=HYPERLINK("https://leilaoonline.net/lote/detalhe/252409", "2203")</f>
      </c>
      <c r="B82" s="4" t="s">
        <f>=HYPERLINK("https://leilaoonline.net/lote/detalhe/252409", " MACACO HIDRAULICO 50 TONELADAS.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=HYPERLINK("https://leilaoonline.net/lote/detalhe/252406", "2205")</f>
      </c>
      <c r="B83" s="4" t="s">
        <f>=HYPERLINK("https://leilaoonline.net/lote/detalhe/252406", " MACACO HIDRAULICO 50 TONELADAS. SEM USO.")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600,00</t>
        </is>
      </c>
      <c r="F83" s="4" t="inlineStr">
        <is>
          <t>30.00</t>
        </is>
      </c>
    </row>
    <row collapsed="false" customFormat="false" customHeight="false" hidden="false" ht="12.1" outlineLevel="0" r="84">
      <c r="A84" s="5" t="s">
        <f>=HYPERLINK("https://leilaoonline.net/lote/detalhe/252408", "2211")</f>
      </c>
      <c r="B84" s="4" t="s">
        <f>=HYPERLINK("https://leilaoonline.net/lote/detalhe/252408", " CHAVE DE SEGURANÇA PARA CABO TELEMECANIQUE 3 AMP 400V MOD. XY2-CE1A296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=HYPERLINK("https://leilaoonline.net/lote/detalhe/252418", "2212")</f>
      </c>
      <c r="B85" s="4" t="s">
        <f>=HYPERLINK("https://leilaoonline.net/lote/detalhe/252418", " CHAVE DE SEGURANÇA PARA CABO TELEMECANIQUE 3 AMP 400V MOD. XY2-CE1A296 (SEM USO)")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=HYPERLINK("https://leilaoonline.net/lote/detalhe/252417", "2215")</f>
      </c>
      <c r="B86" s="4" t="s">
        <f>=HYPERLINK("https://leilaoonline.net/lote/detalhe/252417", " LOAD CONTROLS 15 AMP MOD. PCR 1800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=HYPERLINK("https://leilaoonline.net/lote/detalhe/252432", "2216")</f>
      </c>
      <c r="B87" s="4" t="s">
        <f>=HYPERLINK("https://leilaoonline.net/lote/detalhe/252432", "CABEÇOTE PARA EXTRUSÃO DE TUBO DUPLO")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=HYPERLINK("https://leilaoonline.net/lote/detalhe/252433", "2217")</f>
      </c>
      <c r="B88" s="4" t="s">
        <f>=HYPERLINK("https://leilaoonline.net/lote/detalhe/252433", "CABEÇOTE PARA EXTRUSÃO DE TUBO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=HYPERLINK("https://leilaoonline.net/lote/detalhe/252434", "2218")</f>
      </c>
      <c r="B89" s="4" t="s">
        <f>=HYPERLINK("https://leilaoonline.net/lote/detalhe/252434", "CABEÇOTE PARA EXTRUSÃO DE TUBO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3.800,00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=HYPERLINK("https://leilaoonline.net/lote/detalhe/252435", "2220")</f>
      </c>
      <c r="B90" s="4" t="s">
        <f>=HYPERLINK("https://leilaoonline.net/lote/detalhe/252435", " Inversor Santerno Sinus 10 cv /30 a / 220v / Revisado")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2.700,00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=HYPERLINK("https://leilaoonline.net/lote/detalhe/252436", "2222")</f>
      </c>
      <c r="B91" s="4" t="s">
        <f>=HYPERLINK("https://leilaoonline.net/lote/detalhe/252436", " Inversor WEG CFW08 / 3 cv / 10 a / 220v / Revisado")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=HYPERLINK("https://leilaoonline.net/lote/detalhe/252437", "2225")</f>
      </c>
      <c r="B92" s="4" t="s">
        <f>=HYPERLINK("https://leilaoonline.net/lote/detalhe/252437", "Inversor WEG CFW08 / 3 cv / 10 a / 220v / Revisado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=HYPERLINK("https://leilaoonline.net/lote/detalhe/252438", "2226")</f>
      </c>
      <c r="B93" s="4" t="s">
        <f>=HYPERLINK("https://leilaoonline.net/lote/detalhe/252438", "Inversor WEG CFW08 / 3 cv / 10 a / 220v / Revisado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=HYPERLINK("https://leilaoonline.net/lote/detalhe/254060", "2227")</f>
      </c>
      <c r="B94" s="4" t="s">
        <f>=HYPERLINK("https://leilaoonline.net/lote/detalhe/254060", "Girafa para 3 toneladas")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2026-05-23T06:47:53.00Z</dcterms:created>
  <dc:creator>Tellks Tecnologia</dc:creator>
  <cp:revision>0</cp:revision>
</cp:coreProperties>
</file>