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=HYPERLINK("https://leilaoonline.net/lote/detalhe/251884", "001")</f>
      </c>
      <c r="B11" s="4" t="s">
        <f>=HYPERLINK("https://leilaoonline.net/lote/detalhe/251884", "[ VÍDEO ] TRATOR DE ESTEIRA CAT D9H.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=HYPERLINK("https://leilaoonline.net/lote/detalhe/251883", "003")</f>
      </c>
      <c r="B12" s="4" t="s">
        <f>=HYPERLINK("https://leilaoonline.net/lote/detalhe/251883",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=HYPERLINK("https://leilaoonline.net/lote/detalhe/251917", "004")</f>
      </c>
      <c r="B13" s="4" t="s">
        <f>=HYPERLINK("https://leilaoonline.net/lote/detalhe/251917", " [ VÍDEOS ] ESCAVADEIRA KOMATSU PC-150 3D SERIE-8 ANO 2.000.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89.500,00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=HYPERLINK("https://leilaoonline.net/lote/detalhe/251914", "005")</f>
      </c>
      <c r="B14" s="4" t="s">
        <f>=HYPERLINK("https://leilaoonline.net/lote/detalhe/251914",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=HYPERLINK("https://leilaoonline.net/lote/detalhe/251916", "006")</f>
      </c>
      <c r="B15" s="4" t="s">
        <f>=HYPERLINK("https://leilaoonline.net/lote/detalhe/251916",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=HYPERLINK("https://leilaoonline.net/lote/detalhe/251888", "009")</f>
      </c>
      <c r="B16" s="4" t="s">
        <f>=HYPERLINK("https://leilaoonline.net/lote/detalhe/251888", " CONCHA ESCAVADEIRA CAT 345C")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=HYPERLINK("https://leilaoonline.net/lote/detalhe/251889", "011")</f>
      </c>
      <c r="B17" s="4" t="s">
        <f>=HYPERLINK("https://leilaoonline.net/lote/detalhe/251889",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=HYPERLINK("https://leilaoonline.net/lote/detalhe/251886", "013")</f>
      </c>
      <c r="B18" s="4" t="s">
        <f>=HYPERLINK("https://leilaoonline.net/lote/detalhe/251886",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=HYPERLINK("https://leilaoonline.net/lote/detalhe/251890", "014")</f>
      </c>
      <c r="B19" s="4" t="s">
        <f>=HYPERLINK("https://leilaoonline.net/lote/detalhe/251890",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=HYPERLINK("https://leilaoonline.net/lote/detalhe/251887", "016")</f>
      </c>
      <c r="B20" s="4" t="s">
        <f>=HYPERLINK("https://leilaoonline.net/lote/detalhe/251887", "LAMINA TRATOR DE ESTEIRA D6T")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=HYPERLINK("https://leilaoonline.net/lote/detalhe/251885", "017")</f>
      </c>
      <c r="B21" s="4" t="s">
        <f>=HYPERLINK("https://leilaoonline.net/lote/detalhe/251885",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=HYPERLINK("https://leilaoonline.net/lote/detalhe/251891", "018")</f>
      </c>
      <c r="B22" s="4" t="s">
        <f>=HYPERLINK("https://leilaoonline.net/lote/detalhe/251891",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=HYPERLINK("https://leilaoonline.net/lote/detalhe/251892", "019")</f>
      </c>
      <c r="B23" s="4" t="s">
        <f>=HYPERLINK("https://leilaoonline.net/lote/detalhe/251892",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=HYPERLINK("https://leilaoonline.net/lote/detalhe/251893", "020")</f>
      </c>
      <c r="B24" s="4" t="s">
        <f>=HYPERLINK("https://leilaoonline.net/lote/detalhe/251893", " H COMPLETO DA PA CARREGADEIRA 924G")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=HYPERLINK("https://leilaoonline.net/lote/detalhe/251895", "021")</f>
      </c>
      <c r="B25" s="4" t="s">
        <f>=HYPERLINK("https://leilaoonline.net/lote/detalhe/251895",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=HYPERLINK("https://leilaoonline.net/lote/detalhe/251897", "023")</f>
      </c>
      <c r="B26" s="4" t="s">
        <f>=HYPERLINK("https://leilaoonline.net/lote/detalhe/251897",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=HYPERLINK("https://leilaoonline.net/lote/detalhe/251894", "024")</f>
      </c>
      <c r="B27" s="4" t="s">
        <f>=HYPERLINK("https://leilaoonline.net/lote/detalhe/251894", "LAMINA PATROL CAT 120B")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=HYPERLINK("https://leilaoonline.net/lote/detalhe/251896", "026")</f>
      </c>
      <c r="B28" s="4" t="s">
        <f>=HYPERLINK("https://leilaoonline.net/lote/detalhe/251896",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=HYPERLINK("https://leilaoonline.net/lote/detalhe/251898", "028")</f>
      </c>
      <c r="B29" s="4" t="s">
        <f>=HYPERLINK("https://leilaoonline.net/lote/detalhe/251898",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=HYPERLINK("https://leilaoonline.net/lote/detalhe/251899", "030")</f>
      </c>
      <c r="B30" s="4" t="s">
        <f>=HYPERLINK("https://leilaoonline.net/lote/detalhe/251899",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=HYPERLINK("https://leilaoonline.net/lote/detalhe/251900", "032")</f>
      </c>
      <c r="B31" s="4" t="s">
        <f>=HYPERLINK("https://leilaoonline.net/lote/detalhe/251900",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=HYPERLINK("https://leilaoonline.net/lote/detalhe/251902", "035")</f>
      </c>
      <c r="B32" s="4" t="s">
        <f>=HYPERLINK("https://leilaoonline.net/lote/detalhe/251902", " CABINE VAZIA CASE 721C")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=HYPERLINK("https://leilaoonline.net/lote/detalhe/251901", "036")</f>
      </c>
      <c r="B33" s="4" t="s">
        <f>=HYPERLINK("https://leilaoonline.net/lote/detalhe/251901",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=HYPERLINK("https://leilaoonline.net/lote/detalhe/251903", "037")</f>
      </c>
      <c r="B34" s="4" t="s">
        <f>=HYPERLINK("https://leilaoonline.net/lote/detalhe/251903", " CABINE VAZIA PA CARREGADEIRA CAT 950G")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=HYPERLINK("https://leilaoonline.net/lote/detalhe/251904", "038")</f>
      </c>
      <c r="B35" s="4" t="s">
        <f>=HYPERLINK("https://leilaoonline.net/lote/detalhe/251904", " CABINE VAZIA CAT PATROL 120B")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=HYPERLINK("https://leilaoonline.net/lote/detalhe/251870", "042")</f>
      </c>
      <c r="B36" s="4" t="s">
        <f>=HYPERLINK("https://leilaoonline.net/lote/detalhe/251870", " H E LINK PA CARREGADEIRA CAT 950G")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=HYPERLINK("https://leilaoonline.net/lote/detalhe/251875", "046")</f>
      </c>
      <c r="B37" s="4" t="s">
        <f>=HYPERLINK("https://leilaoonline.net/lote/detalhe/251875",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=HYPERLINK("https://leilaoonline.net/lote/detalhe/251877", "047")</f>
      </c>
      <c r="B38" s="4" t="s">
        <f>=HYPERLINK("https://leilaoonline.net/lote/detalhe/251877", " PISTÃO DO STICK ESCAVADEIRA CAT 345C")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=HYPERLINK("https://leilaoonline.net/lote/detalhe/251876", "048")</f>
      </c>
      <c r="B39" s="4" t="s">
        <f>=HYPERLINK("https://leilaoonline.net/lote/detalhe/251876", " PISTÃO GEMEOS ESCAVADEIRA CAT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=HYPERLINK("https://leilaoonline.net/lote/detalhe/251873", "049")</f>
      </c>
      <c r="B40" s="4" t="s">
        <f>=HYPERLINK("https://leilaoonline.net/lote/detalhe/251873",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=HYPERLINK("https://leilaoonline.net/lote/detalhe/251871", "054")</f>
      </c>
      <c r="B41" s="4" t="s">
        <f>=HYPERLINK("https://leilaoonline.net/lote/detalhe/251871", " EIXO TRASEIRO COMPLETO PA CARREGADEIRA CAT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=HYPERLINK("https://leilaoonline.net/lote/detalhe/251874", "058")</f>
      </c>
      <c r="B42" s="4" t="s">
        <f>=HYPERLINK("https://leilaoonline.net/lote/detalhe/251874", " EIXO DIANTEIRO COMPLETO PATROL VOLVO G940")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=HYPERLINK("https://leilaoonline.net/lote/detalhe/251872", "059")</f>
      </c>
      <c r="B43" s="4" t="s">
        <f>=HYPERLINK("https://leilaoonline.net/lote/detalhe/251872", " EIXO PARCIAL PA CARREGADEIRA CAT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=HYPERLINK("https://leilaoonline.net/lote/detalhe/251878", "061")</f>
      </c>
      <c r="B44" s="4" t="s">
        <f>=HYPERLINK("https://leilaoonline.net/lote/detalhe/251878",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=HYPERLINK("https://leilaoonline.net/lote/detalhe/251879", "067")</f>
      </c>
      <c r="B45" s="4" t="s">
        <f>=HYPERLINK("https://leilaoonline.net/lote/detalhe/251879", " RADIADOR DE AGUA, OLEO E WHATER COOLER ESCAVADEIRA CAT 312D")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=HYPERLINK("https://leilaoonline.net/lote/detalhe/251881", "068")</f>
      </c>
      <c r="B46" s="4" t="s">
        <f>=HYPERLINK("https://leilaoonline.net/lote/detalhe/251881", " COMANDO FINAL COMPLETO TRATOR DE ESTEIRA CAT D8K")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=HYPERLINK("https://leilaoonline.net/lote/detalhe/251880", "071")</f>
      </c>
      <c r="B47" s="4" t="s">
        <f>=HYPERLINK("https://leilaoonline.net/lote/detalhe/251880", " MOTOR VOLVO DE CAMINHÃO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=HYPERLINK("https://leilaoonline.net/lote/detalhe/251882", "073")</f>
      </c>
      <c r="B48" s="4" t="s">
        <f>=HYPERLINK("https://leilaoonline.net/lote/detalhe/251882", " REDUTOR DE GIRO ESCAVADEIRA KOMATSU PC-150 SERIE 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=HYPERLINK("https://leilaoonline.net/lote/detalhe/251845", "078")</f>
      </c>
      <c r="B49" s="4" t="s">
        <f>=HYPERLINK("https://leilaoonline.net/lote/detalhe/251845", " MOTOR DE GIRO ESCAVADEIRA CAT 320B")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=HYPERLINK("https://leilaoonline.net/lote/detalhe/251843", "079")</f>
      </c>
      <c r="B50" s="4" t="s">
        <f>=HYPERLINK("https://leilaoonline.net/lote/detalhe/251843", " BOMBA HIDRAULICA ESCAVADEIRA VOLVO 210")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=HYPERLINK("https://leilaoonline.net/lote/detalhe/251846", "080")</f>
      </c>
      <c r="B51" s="4" t="s">
        <f>=HYPERLINK("https://leilaoonline.net/lote/detalhe/251846", " TRANSMISSÃO PARA ROLO MARCA OKAMURA")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=HYPERLINK("https://leilaoonline.net/lote/detalhe/251844", "081")</f>
      </c>
      <c r="B52" s="4" t="s">
        <f>=HYPERLINK("https://leilaoonline.net/lote/detalhe/251844", " TRANSMISSÃO TRATOR DE ESTEIRA CAT D4E")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=HYPERLINK("https://leilaoonline.net/lote/detalhe/251850", "083")</f>
      </c>
      <c r="B53" s="4" t="s">
        <f>=HYPERLINK("https://leilaoonline.net/lote/detalhe/251850",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=HYPERLINK("https://leilaoonline.net/lote/detalhe/251847", "085")</f>
      </c>
      <c r="B54" s="4" t="s">
        <f>=HYPERLINK("https://leilaoonline.net/lote/detalhe/251847",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=HYPERLINK("https://leilaoonline.net/lote/detalhe/251848", "087")</f>
      </c>
      <c r="B55" s="4" t="s">
        <f>=HYPERLINK("https://leilaoonline.net/lote/detalhe/251848", " BLOCO CAT MOTOR C6.6")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=HYPERLINK("https://leilaoonline.net/lote/detalhe/251849", "088")</f>
      </c>
      <c r="B56" s="4" t="s">
        <f>=HYPERLINK("https://leilaoonline.net/lote/detalhe/251849", " CABEÇOTE MOTOR PERKINS CAT 416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=HYPERLINK("https://leilaoonline.net/lote/detalhe/251851", "092")</f>
      </c>
      <c r="B57" s="4" t="s">
        <f>=HYPERLINK("https://leilaoonline.net/lote/detalhe/251851", " COMANDO HIDRAULICO PA CARREGADEIRA CASE W7")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=HYPERLINK("https://leilaoonline.net/lote/detalhe/251853", "096")</f>
      </c>
      <c r="B58" s="4" t="s">
        <f>=HYPERLINK("https://leilaoonline.net/lote/detalhe/251853",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=HYPERLINK("https://leilaoonline.net/lote/detalhe/251852", "097")</f>
      </c>
      <c r="B59" s="4" t="s">
        <f>=HYPERLINK("https://leilaoonline.net/lote/detalhe/251852", " CONVERSOR DE TORQUE TRATOR DE ESTEIRA CAT D6T")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=HYPERLINK("https://leilaoonline.net/lote/detalhe/251856", "099")</f>
      </c>
      <c r="B60" s="4" t="s">
        <f>=HYPERLINK("https://leilaoonline.net/lote/detalhe/251856", " MOTOR DE GIRO ESCAVADEIRA CAT 345C")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=HYPERLINK("https://leilaoonline.net/lote/detalhe/251855", "100")</f>
      </c>
      <c r="B61" s="4" t="s">
        <f>=HYPERLINK("https://leilaoonline.net/lote/detalhe/251855", " REDUTOR DE TRAÇÃO ESCAVADEIRA CAT 330")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=HYPERLINK("https://leilaoonline.net/lote/detalhe/251854", "102")</f>
      </c>
      <c r="B62" s="4" t="s">
        <f>=HYPERLINK("https://leilaoonline.net/lote/detalhe/251854", " COMANDO FINAL ESCAVDEIRA CAT 345C")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=HYPERLINK("https://leilaoonline.net/lote/detalhe/251862", "103")</f>
      </c>
      <c r="B63" s="4" t="s">
        <f>=HYPERLINK("https://leilaoonline.net/lote/detalhe/251862",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=HYPERLINK("https://leilaoonline.net/lote/detalhe/251861", "104")</f>
      </c>
      <c r="B64" s="4" t="s">
        <f>=HYPERLINK("https://leilaoonline.net/lote/detalhe/251861", " COMANDO HIDRAULICO PA CARREGADEIRA CAT 950G")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=HYPERLINK("https://leilaoonline.net/lote/detalhe/251860", "105")</f>
      </c>
      <c r="B65" s="4" t="s">
        <f>=HYPERLINK("https://leilaoonline.net/lote/detalhe/251860", " BOMBA HIDRAULICA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=HYPERLINK("https://leilaoonline.net/lote/detalhe/251857", "106")</f>
      </c>
      <c r="B66" s="4" t="s">
        <f>=HYPERLINK("https://leilaoonline.net/lote/detalhe/251857",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=HYPERLINK("https://leilaoonline.net/lote/detalhe/251859", "107")</f>
      </c>
      <c r="B67" s="4" t="s">
        <f>=HYPERLINK("https://leilaoonline.net/lote/detalhe/251859", " COMANDO HIDRAULICO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=HYPERLINK("https://leilaoonline.net/lote/detalhe/251858", "109")</f>
      </c>
      <c r="B68" s="4" t="s">
        <f>=HYPERLINK("https://leilaoonline.net/lote/detalhe/251858", " HELICE, MOTOR DE HELICE E DEFLETOR PA CARREGADEIRA HYUNDAI 757")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=HYPERLINK("https://leilaoonline.net/lote/detalhe/251863", "110")</f>
      </c>
      <c r="B69" s="4" t="s">
        <f>=HYPERLINK("https://leilaoonline.net/lote/detalhe/251863", " BOMBA DE TRANSMISSÃO TRATOR DE ESTEIRA CAT D6T")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=HYPERLINK("https://leilaoonline.net/lote/detalhe/251867", "111")</f>
      </c>
      <c r="B70" s="4" t="s">
        <f>=HYPERLINK("https://leilaoonline.net/lote/detalhe/251867", " MOTOR DE HÉLICE ESCAVDEIRA CAT 330")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=HYPERLINK("https://leilaoonline.net/lote/detalhe/251866", "112")</f>
      </c>
      <c r="B71" s="4" t="s">
        <f>=HYPERLINK("https://leilaoonline.net/lote/detalhe/251866",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=HYPERLINK("https://leilaoonline.net/lote/detalhe/251868", "113")</f>
      </c>
      <c r="B72" s="4" t="s">
        <f>=HYPERLINK("https://leilaoonline.net/lote/detalhe/251868", " BOMBA DE FREIO TRATOR DE ESTEIRA KOMATSU D61")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=HYPERLINK("https://leilaoonline.net/lote/detalhe/251864", "114")</f>
      </c>
      <c r="B73" s="4" t="s">
        <f>=HYPERLINK("https://leilaoonline.net/lote/detalhe/251864",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=HYPERLINK("https://leilaoonline.net/lote/detalhe/251865", "115")</f>
      </c>
      <c r="B74" s="4" t="s">
        <f>=HYPERLINK("https://leilaoonline.net/lote/detalhe/251865",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=HYPERLINK("https://leilaoonline.net/lote/detalhe/251869", "116")</f>
      </c>
      <c r="B75" s="4" t="s">
        <f>=HYPERLINK("https://leilaoonline.net/lote/detalhe/251869",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=HYPERLINK("https://leilaoonline.net/lote/detalhe/251969", "121")</f>
      </c>
      <c r="B76" s="4" t="s">
        <f>=HYPERLINK("https://leilaoonline.net/lote/detalhe/251969", " PAR DE COMANDO FINAL PERFURATRIZ ROCK DRILL")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=HYPERLINK("https://leilaoonline.net/lote/detalhe/251905", "122")</f>
      </c>
      <c r="B77" s="4" t="s">
        <f>=HYPERLINK("https://leilaoonline.net/lote/detalhe/251905",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=HYPERLINK("https://leilaoonline.net/lote/detalhe/251968", "124")</f>
      </c>
      <c r="B78" s="4" t="s">
        <f>=HYPERLINK("https://leilaoonline.net/lote/detalhe/251968", " LOTE COM COMANDOS E PARTE HIDRÁULICA PERFURATRIZ ROCK DRILL")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=HYPERLINK("https://leilaoonline.net/lote/detalhe/251907", "125")</f>
      </c>
      <c r="B79" s="4" t="s">
        <f>=HYPERLINK("https://leilaoonline.net/lote/detalhe/251907",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=HYPERLINK("https://leilaoonline.net/lote/detalhe/251908", "127")</f>
      </c>
      <c r="B80" s="4" t="s">
        <f>=HYPERLINK("https://leilaoonline.net/lote/detalhe/251908", " BOMBA DE ALTA MOTOR 3116")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=HYPERLINK("https://leilaoonline.net/lote/detalhe/251909", "128")</f>
      </c>
      <c r="B81" s="4" t="s">
        <f>=HYPERLINK("https://leilaoonline.net/lote/detalhe/251909",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=HYPERLINK("https://leilaoonline.net/lote/detalhe/251906", "129")</f>
      </c>
      <c r="B82" s="4" t="s">
        <f>=HYPERLINK("https://leilaoonline.net/lote/detalhe/251906", " BOMBA DE ALTA MOTOR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=HYPERLINK("https://leilaoonline.net/lote/detalhe/251910", "130")</f>
      </c>
      <c r="B83" s="4" t="s">
        <f>=HYPERLINK("https://leilaoonline.net/lote/detalhe/251910",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=HYPERLINK("https://leilaoonline.net/lote/detalhe/251911", "131")</f>
      </c>
      <c r="B84" s="4" t="s">
        <f>=HYPERLINK("https://leilaoonline.net/lote/detalhe/251911",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=HYPERLINK("https://leilaoonline.net/lote/detalhe/251913", "132")</f>
      </c>
      <c r="B85" s="4" t="s">
        <f>=HYPERLINK("https://leilaoonline.net/lote/detalhe/251913",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=HYPERLINK("https://leilaoonline.net/lote/detalhe/251970", "133")</f>
      </c>
      <c r="B86" s="4" t="s">
        <f>=HYPERLINK("https://leilaoonline.net/lote/detalhe/251970",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=HYPERLINK("https://leilaoonline.net/lote/detalhe/251912", "134")</f>
      </c>
      <c r="B87" s="4" t="s">
        <f>=HYPERLINK("https://leilaoonline.net/lote/detalhe/251912", " PAR DE PISTÃO DE APROX. 70CM")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=HYPERLINK("https://leilaoonline.net/lote/detalhe/251915", "140")</f>
      </c>
      <c r="B88" s="4" t="s">
        <f>=HYPERLINK("https://leilaoonline.net/lote/detalhe/251915", " MOTO BOMBA A DIESEL MARCA BRANCO 13CV NOVA E SEM USO, ENTRADA E SAIDA DE 3 1\2 POLEGADAS")</f>
      </c>
      <c r="C88" s="4" t="inlineStr">
        <is>
          <t>Lote retirado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=HYPERLINK("https://leilaoonline.net/lote/detalhe/251919", "144")</f>
      </c>
      <c r="B89" s="4" t="s">
        <f>=HYPERLINK("https://leilaoonline.net/lote/detalhe/251919",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=HYPERLINK("https://leilaoonline.net/lote/detalhe/251918", "146")</f>
      </c>
      <c r="B90" s="4" t="s">
        <f>=HYPERLINK("https://leilaoonline.net/lote/detalhe/251918",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=HYPERLINK("https://leilaoonline.net/lote/detalhe/251924", "147")</f>
      </c>
      <c r="B91" s="4" t="s">
        <f>=HYPERLINK("https://leilaoonline.net/lote/detalhe/251924",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=HYPERLINK("https://leilaoonline.net/lote/detalhe/251927", "148")</f>
      </c>
      <c r="B92" s="4" t="s">
        <f>=HYPERLINK("https://leilaoonline.net/lote/detalhe/251927",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=HYPERLINK("https://leilaoonline.net/lote/detalhe/251923", "149")</f>
      </c>
      <c r="B93" s="4" t="s">
        <f>=HYPERLINK("https://leilaoonline.net/lote/detalhe/251923",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=HYPERLINK("https://leilaoonline.net/lote/detalhe/251925", "150")</f>
      </c>
      <c r="B94" s="4" t="s">
        <f>=HYPERLINK("https://leilaoonline.net/lote/detalhe/251925",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=HYPERLINK("https://leilaoonline.net/lote/detalhe/251921", "151")</f>
      </c>
      <c r="B95" s="4" t="s">
        <f>=HYPERLINK("https://leilaoonline.net/lote/detalhe/251921",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=HYPERLINK("https://leilaoonline.net/lote/detalhe/251926", "152")</f>
      </c>
      <c r="B96" s="4" t="s">
        <f>=HYPERLINK("https://leilaoonline.net/lote/detalhe/251926",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=HYPERLINK("https://leilaoonline.net/lote/detalhe/251922", "154")</f>
      </c>
      <c r="B97" s="4" t="s">
        <f>=HYPERLINK("https://leilaoonline.net/lote/detalhe/251922", " MODULO: 417-6011")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=HYPERLINK("https://leilaoonline.net/lote/detalhe/251920", "155")</f>
      </c>
      <c r="B98" s="4" t="s">
        <f>=HYPERLINK("https://leilaoonline.net/lote/detalhe/251920", " LOTE DE MÓDULOS: 228-0382, 279-7655X , KOMATSU 14690, 366-8821")</f>
      </c>
      <c r="C98" s="4" t="inlineStr">
        <is>
          <t>Lote retirado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=HYPERLINK("https://leilaoonline.net/lote/detalhe/251928", "157")</f>
      </c>
      <c r="B99" s="4" t="s">
        <f>=HYPERLINK("https://leilaoonline.net/lote/detalhe/251928", "PÁ CARREGADEIRA FIATALLIS FR12 HD. FALTA MOTOR, TRANSMISSÃO, BATERIA E 3 RODAS COM PNEU, MÁQUINA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=HYPERLINK("https://leilaoonline.net/lote/detalhe/251933", "158")</f>
      </c>
      <c r="B100" s="4" t="s">
        <f>=HYPERLINK("https://leilaoonline.net/lote/detalhe/251933", " CABEÇOTE 3304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=HYPERLINK("https://leilaoonline.net/lote/detalhe/251937", "159")</f>
      </c>
      <c r="B101" s="4" t="s">
        <f>=HYPERLINK("https://leilaoonline.net/lote/detalhe/251937", " CONVERSOR DE TORQUE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=HYPERLINK("https://leilaoonline.net/lote/detalhe/251942", "160")</f>
      </c>
      <c r="B102" s="4" t="s">
        <f>=HYPERLINK("https://leilaoonline.net/lote/detalhe/251942", " CONVERSOR DE TORQUE CAT 420\416")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=HYPERLINK("https://leilaoonline.net/lote/detalhe/251945", "162")</f>
      </c>
      <c r="B103" s="4" t="s">
        <f>=HYPERLINK("https://leilaoonline.net/lote/detalhe/251945", " CHICOTE DA TRANSMISSÃO PA CARREGADEIRA CAT 950G")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=HYPERLINK("https://leilaoonline.net/lote/detalhe/251931", "163")</f>
      </c>
      <c r="B104" s="4" t="s">
        <f>=HYPERLINK("https://leilaoonline.net/lote/detalhe/251931", " CHICOTE DO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=HYPERLINK("https://leilaoonline.net/lote/detalhe/251936", "164")</f>
      </c>
      <c r="B105" s="4" t="s">
        <f>=HYPERLINK("https://leilaoonline.net/lote/detalhe/251936", " CHICOTE DO PAINEL E CABINE TRATOR DE ESTEIRA D6T")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=HYPERLINK("https://leilaoonline.net/lote/detalhe/251929", "165")</f>
      </c>
      <c r="B106" s="4" t="s">
        <f>=HYPERLINK("https://leilaoonline.net/lote/detalhe/251929", " CHICOTE DA CABINE PA CARREGADEIRA CASE 721")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=HYPERLINK("https://leilaoonline.net/lote/detalhe/251946", "166")</f>
      </c>
      <c r="B107" s="4" t="s">
        <f>=HYPERLINK("https://leilaoonline.net/lote/detalhe/251946", " CAIXA DE AR RETRO ESCAVADEIRA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=HYPERLINK("https://leilaoonline.net/lote/detalhe/251930", "167")</f>
      </c>
      <c r="B108" s="4" t="s">
        <f>=HYPERLINK("https://leilaoonline.net/lote/detalhe/251930", " CHICOTE CABINE PA CARREGADEIRA 950G")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=HYPERLINK("https://leilaoonline.net/lote/detalhe/251934", "168")</f>
      </c>
      <c r="B109" s="4" t="s">
        <f>=HYPERLINK("https://leilaoonline.net/lote/detalhe/251934", " BOMBA HIDRAULICA PATROL FG85")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=HYPERLINK("https://leilaoonline.net/lote/detalhe/251932", "169")</f>
      </c>
      <c r="B110" s="4" t="s">
        <f>=HYPERLINK("https://leilaoonline.net/lote/detalhe/251932", " CABEÇOTE DO MOTOR PERKINS 416")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=HYPERLINK("https://leilaoonline.net/lote/detalhe/251935", "170")</f>
      </c>
      <c r="B111" s="4" t="s">
        <f>=HYPERLINK("https://leilaoonline.net/lote/detalhe/251935", " PAR DE BOMBA HIDRAULICA DA ACABADORA DE ASFALTO VOGELE")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=HYPERLINK("https://leilaoonline.net/lote/detalhe/251944", "171")</f>
      </c>
      <c r="B112" s="4" t="s">
        <f>=HYPERLINK("https://leilaoonline.net/lote/detalhe/251944", " LOTE COM 4 CORRENTES FG85")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=HYPERLINK("https://leilaoonline.net/lote/detalhe/251964", "172")</f>
      </c>
      <c r="B113" s="4" t="s">
        <f>=HYPERLINK("https://leilaoonline.net/lote/detalhe/251964", "[ VÍDEO ] ROLO COMPACTADOR DYNAPAC LR-100")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=HYPERLINK("https://leilaoonline.net/lote/detalhe/251943", "173")</f>
      </c>
      <c r="B114" s="4" t="s">
        <f>=HYPERLINK("https://leilaoonline.net/lote/detalhe/251943", "[ VÍDEO ] ROLO COMPACTADOR DE PNEU CP-30")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=HYPERLINK("https://leilaoonline.net/lote/detalhe/251941", "176")</f>
      </c>
      <c r="B115" s="4" t="s">
        <f>=HYPERLINK("https://leilaoonline.net/lote/detalhe/251941", " MODULO: VOLVO G940")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=HYPERLINK("https://leilaoonline.net/lote/detalhe/251950", "178")</f>
      </c>
      <c r="B116" s="4" t="s">
        <f>=HYPERLINK("https://leilaoonline.net/lote/detalhe/251950", " BLOCO 3304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=HYPERLINK("https://leilaoonline.net/lote/detalhe/251949", "179")</f>
      </c>
      <c r="B117" s="4" t="s">
        <f>=HYPERLINK("https://leilaoonline.net/lote/detalhe/251949", "MOTOR ANTIGO TRATOR DE ESTEIRA D4C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=HYPERLINK("https://leilaoonline.net/lote/detalhe/251948", "180")</f>
      </c>
      <c r="B118" s="4" t="s">
        <f>=HYPERLINK("https://leilaoonline.net/lote/detalhe/251948", " CONCHA APLICAÇÃO ESCAVADEIRA JCB JS200")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=HYPERLINK("https://leilaoonline.net/lote/detalhe/251951", "181")</f>
      </c>
      <c r="B119" s="4" t="s">
        <f>=HYPERLINK("https://leilaoonline.net/lote/detalhe/251951", " CABINE ESCAVADEIRA JCB JS200")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=HYPERLINK("https://leilaoonline.net/lote/detalhe/251947", "182")</f>
      </c>
      <c r="B120" s="4" t="s">
        <f>=HYPERLINK("https://leilaoonline.net/lote/detalhe/251947", " BOMBA HIDRAULICA ESCAVADEIRA CAT 336D")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=HYPERLINK("https://leilaoonline.net/lote/detalhe/251952", "183")</f>
      </c>
      <c r="B121" s="4" t="s">
        <f>=HYPERLINK("https://leilaoonline.net/lote/detalhe/251952", "LOTE COM 8 ROLETES TRATOR DE ESTEIRA CAT D6T")</f>
      </c>
      <c r="C121" s="4" t="inlineStr">
        <is>
          <t>Lote retirado</t>
        </is>
      </c>
      <c r="D121" s="4" t="inlineStr">
        <is>
          <t>9</t>
        </is>
      </c>
      <c r="E121" s="5" t="inlineStr">
        <is>
          <t>2.800,00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=HYPERLINK("https://leilaoonline.net/lote/detalhe/251953", "184")</f>
      </c>
      <c r="B122" s="4" t="s">
        <f>=HYPERLINK("https://leilaoonline.net/lote/detalhe/251953", "RADIADOR ESCAVADEIRA CAT 336D")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=HYPERLINK("https://leilaoonline.net/lote/detalhe/251954", "185")</f>
      </c>
      <c r="B123" s="4" t="s">
        <f>=HYPERLINK("https://leilaoonline.net/lote/detalhe/251954", "CABEÇOTE 3066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=HYPERLINK("https://leilaoonline.net/lote/detalhe/251955", "186")</f>
      </c>
      <c r="B124" s="4" t="s">
        <f>=HYPERLINK("https://leilaoonline.net/lote/detalhe/251955", "[ VÍDEOS ] ROLO CA15 VA ANO 98")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=HYPERLINK("https://leilaoonline.net/lote/detalhe/251967", "187")</f>
      </c>
      <c r="B125" s="4" t="s">
        <f>=HYPERLINK("https://leilaoonline.net/lote/detalhe/251967", " TRATOR MASSEY FERGUSON 290 ANO 86")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=HYPERLINK("https://leilaoonline.net/lote/detalhe/251956", "188")</f>
      </c>
      <c r="B126" s="4" t="s">
        <f>=HYPERLINK("https://leilaoonline.net/lote/detalhe/251956", " ESCAVADEIRA POCLAIN LC80 ANO 82")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38.000,00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=HYPERLINK("https://leilaoonline.net/lote/detalhe/251957", "189")</f>
      </c>
      <c r="B127" s="4" t="s">
        <f>=HYPERLINK("https://leilaoonline.net/lote/detalhe/251957", " ESCAVADEIRA ZOOMLION DE 6 TON ANO 2011")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90.000,00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=HYPERLINK("https://leilaoonline.net/lote/detalhe/251958", "190")</f>
      </c>
      <c r="B128" s="4" t="s">
        <f>=HYPERLINK("https://leilaoonline.net/lote/detalhe/251958", " EMPILHADEIRA KOMATSU 25 TON MOTOR CUMMINS ANO 82")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108.000,00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=HYPERLINK("https://leilaoonline.net/lote/detalhe/251965", "191")</f>
      </c>
      <c r="B129" s="4" t="s">
        <f>=HYPERLINK("https://leilaoonline.net/lote/detalhe/251965", "[ VÍDEO ] RETRO ESCAVADEIRA CAT 416E ANO 2016")</f>
      </c>
      <c r="C129" s="4" t="inlineStr">
        <is>
          <t>Não vendido</t>
        </is>
      </c>
      <c r="D129" s="4" t="inlineStr">
        <is>
          <t>54</t>
        </is>
      </c>
      <c r="E129" s="5" t="inlineStr">
        <is>
          <t>173.000,00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=HYPERLINK("https://leilaoonline.net/lote/detalhe/251959", "192")</f>
      </c>
      <c r="B130" s="4" t="s">
        <f>=HYPERLINK("https://leilaoonline.net/lote/detalhe/251959", "[ VÍDEO ]  PÁ CARREGADEIRA 941A")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=HYPERLINK("https://leilaoonline.net/lote/detalhe/251966", "193")</f>
      </c>
      <c r="B131" s="4" t="s">
        <f>=HYPERLINK("https://leilaoonline.net/lote/detalhe/251966", "ESCAVADEIRA CAT 320C ANO 2003")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100.000,00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=HYPERLINK("https://leilaoonline.net/lote/detalhe/251960", "194")</f>
      </c>
      <c r="B132" s="4" t="s">
        <f>=HYPERLINK("https://leilaoonline.net/lote/detalhe/251960", "ROLO CA 15P ANO 92")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=HYPERLINK("https://leilaoonline.net/lote/detalhe/251961", "195")</f>
      </c>
      <c r="B133" s="4" t="s">
        <f>=HYPERLINK("https://leilaoonline.net/lote/detalhe/251961", "ROLO CA 15 LISO ANO 92")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=HYPERLINK("https://leilaoonline.net/lote/detalhe/251962", "196")</f>
      </c>
      <c r="B134" s="4" t="s">
        <f>=HYPERLINK("https://leilaoonline.net/lote/detalhe/251962", "VASSOURA CAT ANO 2011")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7.200,00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=HYPERLINK("https://leilaoonline.net/lote/detalhe/251963", "197")</f>
      </c>
      <c r="B135" s="4" t="s">
        <f>=HYPERLINK("https://leilaoonline.net/lote/detalhe/251963", "COROA E PINHÃO DO REDUTOR D8K")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=HYPERLINK("https://leilaoonline.net/lote/detalhe/252474", "198")</f>
      </c>
      <c r="B136" s="4" t="s">
        <f>=HYPERLINK("https://leilaoonline.net/lote/detalhe/252474", " MÓDULOS:366-8821, 304-5691")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=HYPERLINK("https://leilaoonline.net/lote/detalhe/252472", "199")</f>
      </c>
      <c r="B137" s="4" t="s">
        <f>=HYPERLINK("https://leilaoonline.net/lote/detalhe/252472", " PNEU 23.5\25 COM RODA 950H")</f>
      </c>
      <c r="C137" s="4" t="inlineStr">
        <is>
          <t>Não vendido</t>
        </is>
      </c>
      <c r="D137" s="4" t="inlineStr">
        <is>
          <t>3</t>
        </is>
      </c>
      <c r="E137" s="5" t="inlineStr">
        <is>
          <t>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=HYPERLINK("https://leilaoonline.net/lote/detalhe/252475", "200")</f>
      </c>
      <c r="B138" s="4" t="s">
        <f>=HYPERLINK("https://leilaoonline.net/lote/detalhe/252475", " MÓDULOS:304-5687, 582-6896")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=HYPERLINK("https://leilaoonline.net/lote/detalhe/252478", "201")</f>
      </c>
      <c r="B139" s="4" t="s">
        <f>=HYPERLINK("https://leilaoonline.net/lote/detalhe/252478", " PNEU 26.5\25 COM RODA 966H")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=HYPERLINK("https://leilaoonline.net/lote/detalhe/252476", "202")</f>
      </c>
      <c r="B140" s="4" t="s">
        <f>=HYPERLINK("https://leilaoonline.net/lote/detalhe/252476", " MÓDULOS: 221-8874, 221-8874")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=HYPERLINK("https://leilaoonline.net/lote/detalhe/252473", "203")</f>
      </c>
      <c r="B141" s="4" t="s">
        <f>=HYPERLINK("https://leilaoonline.net/lote/detalhe/252473", " PNEU 23.5\25 COM RODA 950H")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=HYPERLINK("https://leilaoonline.net/lote/detalhe/252477", "204")</f>
      </c>
      <c r="B142" s="4" t="s">
        <f>=HYPERLINK("https://leilaoonline.net/lote/detalhe/252477", " PNEU 26.5\25 COM RODA 966H")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2026-05-23T07:26:27.00Z</dcterms:created>
  <dc:creator>Tellks Tecnologia</dc:creator>
  <cp:revision>0</cp:revision>
</cp:coreProperties>
</file>