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=HYPERLINK("https://leilaoonline.net/lote/detalhe/250535", "099")</f>
      </c>
      <c r="B11" s="4" t="s">
        <f>=HYPERLINK("https://leilaoonline.net/lote/detalhe/250535",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=HYPERLINK("https://leilaoonline.net/lote/detalhe/250526", "100")</f>
      </c>
      <c r="B12" s="4" t="s">
        <f>=HYPERLINK("https://leilaoonline.net/lote/detalhe/250526",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=HYPERLINK("https://leilaoonline.net/lote/detalhe/250461", "101")</f>
      </c>
      <c r="B13" s="4" t="s">
        <f>=HYPERLINK("https://leilaoonline.net/lote/detalhe/250461",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=HYPERLINK("https://leilaoonline.net/lote/detalhe/250463", "102")</f>
      </c>
      <c r="B14" s="4" t="s">
        <f>=HYPERLINK("https://leilaoonline.net/lote/detalhe/250463",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=HYPERLINK("https://leilaoonline.net/lote/detalhe/250472", "104")</f>
      </c>
      <c r="B15" s="4" t="s">
        <f>=HYPERLINK("https://leilaoonline.net/lote/detalhe/250472",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=HYPERLINK("https://leilaoonline.net/lote/detalhe/250464", "105")</f>
      </c>
      <c r="B16" s="4" t="s">
        <f>=HYPERLINK("https://leilaoonline.net/lote/detalhe/250464",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=HYPERLINK("https://leilaoonline.net/lote/detalhe/250466", "106")</f>
      </c>
      <c r="B17" s="4" t="s">
        <f>=HYPERLINK("https://leilaoonline.net/lote/detalhe/250466",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=HYPERLINK("https://leilaoonline.net/lote/detalhe/250469", "108")</f>
      </c>
      <c r="B18" s="4" t="s">
        <f>=HYPERLINK("https://leilaoonline.net/lote/detalhe/250469",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=HYPERLINK("https://leilaoonline.net/lote/detalhe/250470", "109")</f>
      </c>
      <c r="B19" s="4" t="s">
        <f>=HYPERLINK("https://leilaoonline.net/lote/detalhe/250470",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=HYPERLINK("https://leilaoonline.net/lote/detalhe/250527", "110")</f>
      </c>
      <c r="B20" s="4" t="s">
        <f>=HYPERLINK("https://leilaoonline.net/lote/detalhe/250527",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=HYPERLINK("https://leilaoonline.net/lote/detalhe/250525", "111")</f>
      </c>
      <c r="B21" s="4" t="s">
        <f>=HYPERLINK("https://leilaoonline.net/lote/detalhe/250525",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=HYPERLINK("https://leilaoonline.net/lote/detalhe/250468", "112")</f>
      </c>
      <c r="B22" s="4" t="s">
        <f>=HYPERLINK("https://leilaoonline.net/lote/detalhe/250468",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=HYPERLINK("https://leilaoonline.net/lote/detalhe/250474", "113")</f>
      </c>
      <c r="B23" s="4" t="s">
        <f>=HYPERLINK("https://leilaoonline.net/lote/detalhe/250474",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=HYPERLINK("https://leilaoonline.net/lote/detalhe/250467", "114")</f>
      </c>
      <c r="B24" s="4" t="s">
        <f>=HYPERLINK("https://leilaoonline.net/lote/detalhe/250467",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=HYPERLINK("https://leilaoonline.net/lote/detalhe/250465", "115")</f>
      </c>
      <c r="B25" s="4" t="s">
        <f>=HYPERLINK("https://leilaoonline.net/lote/detalhe/250465",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=HYPERLINK("https://leilaoonline.net/lote/detalhe/250473", "116")</f>
      </c>
      <c r="B26" s="4" t="s">
        <f>=HYPERLINK("https://leilaoonline.net/lote/detalhe/250473",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=HYPERLINK("https://leilaoonline.net/lote/detalhe/250475", "117")</f>
      </c>
      <c r="B27" s="4" t="s">
        <f>=HYPERLINK("https://leilaoonline.net/lote/detalhe/250475",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=HYPERLINK("https://leilaoonline.net/lote/detalhe/250528", "119")</f>
      </c>
      <c r="B28" s="4" t="s">
        <f>=HYPERLINK("https://leilaoonline.net/lote/detalhe/250528",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=HYPERLINK("https://leilaoonline.net/lote/detalhe/250523", "122")</f>
      </c>
      <c r="B29" s="4" t="s">
        <f>=HYPERLINK("https://leilaoonline.net/lote/detalhe/250523",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=HYPERLINK("https://leilaoonline.net/lote/detalhe/250462", "123")</f>
      </c>
      <c r="B30" s="4" t="s">
        <f>=HYPERLINK("https://leilaoonline.net/lote/detalhe/250462",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=HYPERLINK("https://leilaoonline.net/lote/detalhe/250524", "124")</f>
      </c>
      <c r="B31" s="4" t="s">
        <f>=HYPERLINK("https://leilaoonline.net/lote/detalhe/250524",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=HYPERLINK("https://leilaoonline.net/lote/detalhe/250479", "126")</f>
      </c>
      <c r="B32" s="4" t="s">
        <f>=HYPERLINK("https://leilaoonline.net/lote/detalhe/250479",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=HYPERLINK("https://leilaoonline.net/lote/detalhe/250477", "127")</f>
      </c>
      <c r="B33" s="4" t="s">
        <f>=HYPERLINK("https://leilaoonline.net/lote/detalhe/250477",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=HYPERLINK("https://leilaoonline.net/lote/detalhe/250494", "129")</f>
      </c>
      <c r="B34" s="4" t="s">
        <f>=HYPERLINK("https://leilaoonline.net/lote/detalhe/250494",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=HYPERLINK("https://leilaoonline.net/lote/detalhe/250478", "130")</f>
      </c>
      <c r="B35" s="4" t="s">
        <f>=HYPERLINK("https://leilaoonline.net/lote/detalhe/250478",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=HYPERLINK("https://leilaoonline.net/lote/detalhe/250480", "131")</f>
      </c>
      <c r="B36" s="4" t="s">
        <f>=HYPERLINK("https://leilaoonline.net/lote/detalhe/250480",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=HYPERLINK("https://leilaoonline.net/lote/detalhe/250486", "132")</f>
      </c>
      <c r="B37" s="4" t="s">
        <f>=HYPERLINK("https://leilaoonline.net/lote/detalhe/250486",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=HYPERLINK("https://leilaoonline.net/lote/detalhe/250490", "133")</f>
      </c>
      <c r="B38" s="4" t="s">
        <f>=HYPERLINK("https://leilaoonline.net/lote/detalhe/250490",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=HYPERLINK("https://leilaoonline.net/lote/detalhe/250482", "134")</f>
      </c>
      <c r="B39" s="4" t="s">
        <f>=HYPERLINK("https://leilaoonline.net/lote/detalhe/250482",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=HYPERLINK("https://leilaoonline.net/lote/detalhe/250485", "135")</f>
      </c>
      <c r="B40" s="4" t="s">
        <f>=HYPERLINK("https://leilaoonline.net/lote/detalhe/250485",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=HYPERLINK("https://leilaoonline.net/lote/detalhe/250495", "136")</f>
      </c>
      <c r="B41" s="4" t="s">
        <f>=HYPERLINK("https://leilaoonline.net/lote/detalhe/250495",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=HYPERLINK("https://leilaoonline.net/lote/detalhe/250489", "137")</f>
      </c>
      <c r="B42" s="4" t="s">
        <f>=HYPERLINK("https://leilaoonline.net/lote/detalhe/250489",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=HYPERLINK("https://leilaoonline.net/lote/detalhe/250483", "138")</f>
      </c>
      <c r="B43" s="4" t="s">
        <f>=HYPERLINK("https://leilaoonline.net/lote/detalhe/250483",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=HYPERLINK("https://leilaoonline.net/lote/detalhe/250484", "139")</f>
      </c>
      <c r="B44" s="4" t="s">
        <f>=HYPERLINK("https://leilaoonline.net/lote/detalhe/250484",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=HYPERLINK("https://leilaoonline.net/lote/detalhe/250491", "140")</f>
      </c>
      <c r="B45" s="4" t="s">
        <f>=HYPERLINK("https://leilaoonline.net/lote/detalhe/250491",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=HYPERLINK("https://leilaoonline.net/lote/detalhe/250488", "141")</f>
      </c>
      <c r="B46" s="4" t="s">
        <f>=HYPERLINK("https://leilaoonline.net/lote/detalhe/250488",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=HYPERLINK("https://leilaoonline.net/lote/detalhe/250481", "142")</f>
      </c>
      <c r="B47" s="4" t="s">
        <f>=HYPERLINK("https://leilaoonline.net/lote/detalhe/250481",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=HYPERLINK("https://leilaoonline.net/lote/detalhe/250487", "143")</f>
      </c>
      <c r="B48" s="4" t="s">
        <f>=HYPERLINK("https://leilaoonline.net/lote/detalhe/250487",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=HYPERLINK("https://leilaoonline.net/lote/detalhe/250493", "144")</f>
      </c>
      <c r="B49" s="4" t="s">
        <f>=HYPERLINK("https://leilaoonline.net/lote/detalhe/250493",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=HYPERLINK("https://leilaoonline.net/lote/detalhe/250498", "145")</f>
      </c>
      <c r="B50" s="4" t="s">
        <f>=HYPERLINK("https://leilaoonline.net/lote/detalhe/250498",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=HYPERLINK("https://leilaoonline.net/lote/detalhe/250497", "148")</f>
      </c>
      <c r="B51" s="4" t="s">
        <f>=HYPERLINK("https://leilaoonline.net/lote/detalhe/250497",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=HYPERLINK("https://leilaoonline.net/lote/detalhe/250476", "149")</f>
      </c>
      <c r="B52" s="4" t="s">
        <f>=HYPERLINK("https://leilaoonline.net/lote/detalhe/250476",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=HYPERLINK("https://leilaoonline.net/lote/detalhe/250492", "150")</f>
      </c>
      <c r="B53" s="4" t="s">
        <f>=HYPERLINK("https://leilaoonline.net/lote/detalhe/250492",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=HYPERLINK("https://leilaoonline.net/lote/detalhe/250496", "151")</f>
      </c>
      <c r="B54" s="4" t="s">
        <f>=HYPERLINK("https://leilaoonline.net/lote/detalhe/250496",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=HYPERLINK("https://leilaoonline.net/lote/detalhe/250499", "154")</f>
      </c>
      <c r="B55" s="4" t="s">
        <f>=HYPERLINK("https://leilaoonline.net/lote/detalhe/250499", " TROCADOR DE CALOR EM INOX ALFA LAVAL")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=HYPERLINK("https://leilaoonline.net/lote/detalhe/250504", "156")</f>
      </c>
      <c r="B56" s="4" t="s">
        <f>=HYPERLINK("https://leilaoonline.net/lote/detalhe/250504", " PALETEIRA ELÉTRICA CROWN MOD. 40GPM-4-12; CAP. 1200 KG; C/ BATERIA E S/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3.600,00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=HYPERLINK("https://leilaoonline.net/lote/detalhe/250471", "157")</f>
      </c>
      <c r="B57" s="4" t="s">
        <f>=HYPERLINK("https://leilaoonline.net/lote/detalhe/250471", " OXIGENADOR EM FIBRA; C/ MOTOR DE 2 CV, RPM 1700")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=HYPERLINK("https://leilaoonline.net/lote/detalhe/250503", "159")</f>
      </c>
      <c r="B58" s="4" t="s">
        <f>=HYPERLINK("https://leilaoonline.net/lote/detalhe/250503", " 3 EXPOSITORES REFRIGERADOS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5.400,00</t>
        </is>
      </c>
      <c r="F58" s="4" t="inlineStr">
        <is>
          <t>600.00</t>
        </is>
      </c>
    </row>
    <row collapsed="false" customFormat="false" customHeight="false" hidden="false" ht="12.1" outlineLevel="0" r="59">
      <c r="A59" s="5" t="s">
        <f>=HYPERLINK("https://leilaoonline.net/lote/detalhe/250500", "160")</f>
      </c>
      <c r="B59" s="4" t="s">
        <f>=HYPERLINK("https://leilaoonline.net/lote/detalhe/250500", " TROCADOR DE CALOR EM INOX ALFA LAVAL")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7.200,00</t>
        </is>
      </c>
      <c r="F59" s="4" t="inlineStr">
        <is>
          <t>800.00</t>
        </is>
      </c>
    </row>
    <row collapsed="false" customFormat="false" customHeight="false" hidden="false" ht="12.1" outlineLevel="0" r="60">
      <c r="A60" s="5" t="s">
        <f>=HYPERLINK("https://leilaoonline.net/lote/detalhe/250501", "162")</f>
      </c>
      <c r="B60" s="4" t="s">
        <f>=HYPERLINK("https://leilaoonline.net/lote/detalhe/250501", " 3 MOTOBOMBAS C/ MOTOR DE 30 CV E 2 MOTOBOMBAS C/ MOTOR DE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11.400,00</t>
        </is>
      </c>
      <c r="F60" s="4" t="inlineStr">
        <is>
          <t>1300.00</t>
        </is>
      </c>
    </row>
    <row collapsed="false" customFormat="false" customHeight="false" hidden="false" ht="12.1" outlineLevel="0" r="61">
      <c r="A61" s="5" t="s">
        <f>=HYPERLINK("https://leilaoonline.net/lote/detalhe/250502", "168")</f>
      </c>
      <c r="B61" s="4" t="s">
        <f>=HYPERLINK("https://leilaoonline.net/lote/detalhe/250502", " REDUTOR DE ATÉ 75 CV; RELAÇÃO 1:16")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1400.00</t>
        </is>
      </c>
    </row>
    <row collapsed="false" customFormat="false" customHeight="false" hidden="false" ht="12.1" outlineLevel="0" r="62">
      <c r="A62" s="5" t="s">
        <f>=HYPERLINK("https://leilaoonline.net/lote/detalhe/250507", "171")</f>
      </c>
      <c r="B62" s="4" t="s">
        <f>=HYPERLINK("https://leilaoonline.net/lote/detalhe/250507", " REDUTOR BORGMAR ATÉ 150 CV; RELAÇÃO 1:31")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=HYPERLINK("https://leilaoonline.net/lote/detalhe/250506", "174")</f>
      </c>
      <c r="B63" s="4" t="s">
        <f>=HYPERLINK("https://leilaoonline.net/lote/detalhe/250506", " REDUTOR C/ MOTOR DE 15 CV; RELAÇÃO 1:139")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=HYPERLINK("https://leilaoonline.net/lote/detalhe/250505", "175")</f>
      </c>
      <c r="B64" s="4" t="s">
        <f>=HYPERLINK("https://leilaoonline.net/lote/detalhe/250505", " REDUTOR U-18; RELAÇÃO 1:60")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=HYPERLINK("https://leilaoonline.net/lote/detalhe/250516", "180")</f>
      </c>
      <c r="B65" s="4" t="s">
        <f>=HYPERLINK("https://leilaoonline.net/lote/detalhe/250516", " AUTOCLAVE LUFERCO")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=HYPERLINK("https://leilaoonline.net/lote/detalhe/250509", "181")</f>
      </c>
      <c r="B66" s="4" t="s">
        <f>=HYPERLINK("https://leilaoonline.net/lote/detalhe/250509", " MUFLA")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=HYPERLINK("https://leilaoonline.net/lote/detalhe/250512", "182")</f>
      </c>
      <c r="B67" s="4" t="s">
        <f>=HYPERLINK("https://leilaoonline.net/lote/detalhe/250512", " ESMERIL")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=HYPERLINK("https://leilaoonline.net/lote/detalhe/250514", "185")</f>
      </c>
      <c r="B68" s="4" t="s">
        <f>=HYPERLINK("https://leilaoonline.net/lote/detalhe/250514", " ROTULADORA PH-410")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5.400,00</t>
        </is>
      </c>
      <c r="F68" s="4" t="inlineStr">
        <is>
          <t>600.00</t>
        </is>
      </c>
    </row>
    <row collapsed="false" customFormat="false" customHeight="false" hidden="false" ht="12.1" outlineLevel="0" r="69">
      <c r="A69" s="5" t="s">
        <f>=HYPERLINK("https://leilaoonline.net/lote/detalhe/250513", "186")</f>
      </c>
      <c r="B69" s="4" t="s">
        <f>=HYPERLINK("https://leilaoonline.net/lote/detalhe/250513", " ESTEIRA EM AÇO INOX C/ MOTORREDUTOR")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3.600,00</t>
        </is>
      </c>
      <c r="F69" s="4" t="inlineStr">
        <is>
          <t>400.00</t>
        </is>
      </c>
    </row>
    <row collapsed="false" customFormat="false" customHeight="false" hidden="false" ht="12.1" outlineLevel="0" r="70">
      <c r="A70" s="5" t="s">
        <f>=HYPERLINK("https://leilaoonline.net/lote/detalhe/250508", "191")</f>
      </c>
      <c r="B70" s="4" t="s">
        <f>=HYPERLINK("https://leilaoonline.net/lote/detalhe/250508", " GERADOR DE ÁGUA QUENTE")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=HYPERLINK("https://leilaoonline.net/lote/detalhe/250517", "192")</f>
      </c>
      <c r="B71" s="4" t="s">
        <f>=HYPERLINK("https://leilaoonline.net/lote/detalhe/250517", " 4 CABEÇOTES DE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=HYPERLINK("https://leilaoonline.net/lote/detalhe/250515", "194")</f>
      </c>
      <c r="B72" s="4" t="s">
        <f>=HYPERLINK("https://leilaoonline.net/lote/detalhe/250515", " SELADORA CYKLOP")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2.400,00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=HYPERLINK("https://leilaoonline.net/lote/detalhe/250511", "195")</f>
      </c>
      <c r="B73" s="4" t="s">
        <f>=HYPERLINK("https://leilaoonline.net/lote/detalhe/250511", " FILTRO DE MANGAS")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=HYPERLINK("https://leilaoonline.net/lote/detalhe/250510", "196")</f>
      </c>
      <c r="B74" s="4" t="s">
        <f>=HYPERLINK("https://leilaoonline.net/lote/detalhe/250510", " SERRA P/ METAIS COM ACIONAMENTO HIDRÁULICO")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=HYPERLINK("https://leilaoonline.net/lote/detalhe/250520", "199")</f>
      </c>
      <c r="B75" s="4" t="s">
        <f>=HYPERLINK("https://leilaoonline.net/lote/detalhe/250520", " 02 Tanques de inox de Aprox. 513 L. Medidas 100cm x 110cm x 120cm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=HYPERLINK("https://leilaoonline.net/lote/detalhe/250519", "200")</f>
      </c>
      <c r="B76" s="4" t="s">
        <f>=HYPERLINK("https://leilaoonline.net/lote/detalhe/250519", " Tanque de inox de aprox. 1.500 L. Medidas: 184cm x 120cm x 100cm")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5.200,00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=HYPERLINK("https://leilaoonline.net/lote/detalhe/250522", "201")</f>
      </c>
      <c r="B77" s="4" t="s">
        <f>=HYPERLINK("https://leilaoonline.net/lote/detalhe/250522", " Rosca transportadora de inox Com motoredutor SEW de 2cv 1700rpm 1:58 30cm x 360cm x 33cm")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=HYPERLINK("https://leilaoonline.net/lote/detalhe/250518", "202")</f>
      </c>
      <c r="B78" s="4" t="s">
        <f>=HYPERLINK("https://leilaoonline.net/lote/detalhe/250518", " Peneira vibratória de inox 174cm x 550cm x 100cm")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=HYPERLINK("https://leilaoonline.net/lote/detalhe/250521", "204")</f>
      </c>
      <c r="B79" s="4" t="s">
        <f>=HYPERLINK("https://leilaoonline.net/lote/detalhe/250521", " Ventoinha com motor WEG W22 50cv 1130rpm 220/380v.")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=HYPERLINK("https://leilaoonline.net/lote/detalhe/250529", "205")</f>
      </c>
      <c r="B80" s="4" t="s">
        <f>=HYPERLINK("https://leilaoonline.net/lote/detalhe/250529", "10 BRAÇOS GIRATÓRIOS  COM TALHA ELÉTRICA MARCA DEMAG CAPAC. 1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36.000,00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=HYPERLINK("https://leilaoonline.net/lote/detalhe/250530", "206")</f>
      </c>
      <c r="B81" s="4" t="s">
        <f>=HYPERLINK("https://leilaoonline.net/lote/detalhe/250530", "01 MOINHO DE FACA COM MOTOR WEG 20CV E BOCA DE 300MM")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400.00</t>
        </is>
      </c>
    </row>
    <row collapsed="false" customFormat="false" customHeight="false" hidden="false" ht="12.1" outlineLevel="0" r="82">
      <c r="A82" s="5" t="s">
        <f>=HYPERLINK("https://leilaoonline.net/lote/detalhe/250531", "207")</f>
      </c>
      <c r="B82" s="4" t="s">
        <f>=HYPERLINK("https://leilaoonline.net/lote/detalhe/250531", "01 BOMBA DE ALTA PRESSÃO CAPAC. 150CV  ( S/MOTOR)")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10.400,00</t>
        </is>
      </c>
      <c r="F82" s="4" t="inlineStr">
        <is>
          <t>400.00</t>
        </is>
      </c>
    </row>
    <row collapsed="false" customFormat="false" customHeight="false" hidden="false" ht="12.1" outlineLevel="0" r="83">
      <c r="A83" s="5" t="s">
        <f>=HYPERLINK("https://leilaoonline.net/lote/detalhe/250532", "208")</f>
      </c>
      <c r="B83" s="4" t="s">
        <f>=HYPERLINK("https://leilaoonline.net/lote/detalhe/250532", "01 BOMBA COM MOTOR A GASOLINA 6 CILINDROS")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=HYPERLINK("https://leilaoonline.net/lote/detalhe/250533", "209")</f>
      </c>
      <c r="B84" s="4" t="s">
        <f>=HYPERLINK("https://leilaoonline.net/lote/detalhe/250533", "01 MAQUINA MODELADORA")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=HYPERLINK("https://leilaoonline.net/lote/detalhe/250534", "210")</f>
      </c>
      <c r="B85" s="4" t="s">
        <f>=HYPERLINK("https://leilaoonline.net/lote/detalhe/250534", "01 COMPRESSOR PARAFUSO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9.500,00</t>
        </is>
      </c>
      <c r="F85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2026-10-16T08:02:14.00Z</dcterms:created>
  <dc:creator>Tellks Tecnologia</dc:creator>
  <cp:revision>0</cp:revision>
</cp:coreProperties>
</file>