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E EQUIPAMENTOS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26/09/2024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=HYPERLINK("https://leilaoonline.net/lote/detalhe/247770", "004")</f>
      </c>
      <c r="B11" s="4" t="s">
        <f>=HYPERLINK("https://leilaoonline.net/lote/detalhe/247770", " DUMPER BASCULANTE MOTORIZADO  MARCA TOBATA TRAÇÃO 4x4")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=HYPERLINK("https://leilaoonline.net/lote/detalhe/247772", "005")</f>
      </c>
      <c r="B12" s="4" t="s">
        <f>=HYPERLINK("https://leilaoonline.net/lote/detalhe/247772", " GIRO ZERO")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3.200,00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=HYPERLINK("https://leilaoonline.net/lote/detalhe/247771", "008")</f>
      </c>
      <c r="B13" s="4" t="s">
        <f>=HYPERLINK("https://leilaoonline.net/lote/detalhe/247771", " CABINE DE CAMINHAO VW ANO 2008")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7.500,00</t>
        </is>
      </c>
      <c r="F13" s="4" t="inlineStr">
        <is>
          <t>400.00</t>
        </is>
      </c>
    </row>
    <row collapsed="false" customFormat="false" customHeight="false" hidden="false" ht="12.1" outlineLevel="0" r="14">
      <c r="A14" s="5" t="s">
        <f>=HYPERLINK("https://leilaoonline.net/lote/detalhe/247773", "010")</f>
      </c>
      <c r="B14" s="4" t="s">
        <f>=HYPERLINK("https://leilaoonline.net/lote/detalhe/247773", " REBOQUE - ESTRUTURA DE PAINEL DE MENSAGEM VARIAVEL - ano 2010")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7.500,00</t>
        </is>
      </c>
      <c r="F14" s="4" t="inlineStr">
        <is>
          <t>400.00</t>
        </is>
      </c>
    </row>
    <row collapsed="false" customFormat="false" customHeight="false" hidden="false" ht="12.1" outlineLevel="0" r="15">
      <c r="A15" s="5" t="s">
        <f>=HYPERLINK("https://leilaoonline.net/lote/detalhe/247775", "011")</f>
      </c>
      <c r="B15" s="4" t="s">
        <f>=HYPERLINK("https://leilaoonline.net/lote/detalhe/247775", " REBOQUE - ESTRUTURA DE PAINEL DE MENSAGEM VARIAVEL - Ano 2010")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7.500,00</t>
        </is>
      </c>
      <c r="F15" s="4" t="inlineStr">
        <is>
          <t>400.00</t>
        </is>
      </c>
    </row>
    <row collapsed="false" customFormat="false" customHeight="false" hidden="false" ht="12.1" outlineLevel="0" r="16">
      <c r="A16" s="5" t="s">
        <f>=HYPERLINK("https://leilaoonline.net/lote/detalhe/247778", "012")</f>
      </c>
      <c r="B16" s="4" t="s">
        <f>=HYPERLINK("https://leilaoonline.net/lote/detalhe/247778", " CARRETINHA AGRICOLA")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=HYPERLINK("https://leilaoonline.net/lote/detalhe/247774", "015")</f>
      </c>
      <c r="B17" s="4" t="s">
        <f>=HYPERLINK("https://leilaoonline.net/lote/detalhe/247774", " ROCADEIRA - ARRASTRO")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1.500,00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=HYPERLINK("https://leilaoonline.net/lote/detalhe/247780", "018")</f>
      </c>
      <c r="B18" s="4" t="s">
        <f>=HYPERLINK("https://leilaoonline.net/lote/detalhe/247780", " ROLO DE ARRASTO - LISO - SIMPLES")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=HYPERLINK("https://leilaoonline.net/lote/detalhe/247776", "019")</f>
      </c>
      <c r="B19" s="4" t="s">
        <f>=HYPERLINK("https://leilaoonline.net/lote/detalhe/247776", " MOTONIVELADORA XCMG ANO 2012")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65.000,00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=HYPERLINK("https://leilaoonline.net/lote/detalhe/247782", "021")</f>
      </c>
      <c r="B20" s="4" t="s">
        <f>=HYPERLINK("https://leilaoonline.net/lote/detalhe/247782", "[ VÍDEOS ] MOTONIVELADORA DRESSER MOD. 205C")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65.000,00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=HYPERLINK("https://leilaoonline.net/lote/detalhe/247777", "029")</f>
      </c>
      <c r="B21" s="4" t="s">
        <f>=HYPERLINK("https://leilaoonline.net/lote/detalhe/247777", "[ VÍDEOS ] GUINDASTE BUCYRUS ERIE 12 TON.")</f>
      </c>
      <c r="C21" s="4" t="inlineStr">
        <is>
          <t>Vendido</t>
        </is>
      </c>
      <c r="D21" s="4" t="inlineStr">
        <is>
          <t>1</t>
        </is>
      </c>
      <c r="E21" s="5" t="inlineStr">
        <is>
          <t>70.000,00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=HYPERLINK("https://leilaoonline.net/lote/detalhe/247779", "031")</f>
      </c>
      <c r="B22" s="4" t="s">
        <f>=HYPERLINK("https://leilaoonline.net/lote/detalhe/247779", " TANQUE COMBOIO LDA")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=HYPERLINK("https://leilaoonline.net/lote/detalhe/247781", "033")</f>
      </c>
      <c r="B23" s="4" t="s">
        <f>=HYPERLINK("https://leilaoonline.net/lote/detalhe/247781", " MOTOR SCÂNIA")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10.000,00</t>
        </is>
      </c>
      <c r="F23" s="4" t="inlineStr">
        <is>
          <t>400.00</t>
        </is>
      </c>
    </row>
    <row collapsed="false" customFormat="false" customHeight="false" hidden="false" ht="12.1" outlineLevel="0" r="24">
      <c r="A24" s="5" t="s">
        <f>=HYPERLINK("https://leilaoonline.net/lote/detalhe/247783", "034")</f>
      </c>
      <c r="B24" s="4" t="s">
        <f>=HYPERLINK("https://leilaoonline.net/lote/detalhe/247783", " CARRETINHA CONVIVÊNCIA COM BANHEIRO - ARTESANAL")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2.500,00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=HYPERLINK("https://leilaoonline.net/lote/detalhe/247784", "035")</f>
      </c>
      <c r="B25" s="4" t="s">
        <f>=HYPERLINK("https://leilaoonline.net/lote/detalhe/247784", " VIBROACABADORA DE ASFALTO CIBER MOD. CIBER 12 ANO 1989")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75.000,00</t>
        </is>
      </c>
      <c r="F25" s="4" t="inlineStr">
        <is>
          <t>750.00</t>
        </is>
      </c>
    </row>
    <row collapsed="false" customFormat="false" customHeight="false" hidden="false" ht="12.1" outlineLevel="0" r="26">
      <c r="A26" s="5" t="s">
        <f>=HYPERLINK("https://leilaoonline.net/lote/detalhe/247786", "036")</f>
      </c>
      <c r="B26" s="4" t="s">
        <f>=HYPERLINK("https://leilaoonline.net/lote/detalhe/247786", " TORNO MECÂNICO IRAN")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3.000,00</t>
        </is>
      </c>
      <c r="F26" s="4" t="inlineStr">
        <is>
          <t>300.00</t>
        </is>
      </c>
    </row>
    <row collapsed="false" customFormat="false" customHeight="false" hidden="false" ht="12.1" outlineLevel="0" r="27">
      <c r="A27" s="5" t="s">
        <f>=HYPERLINK("https://leilaoonline.net/lote/detalhe/247787", "038")</f>
      </c>
      <c r="B27" s="4" t="s">
        <f>=HYPERLINK("https://leilaoonline.net/lote/detalhe/247787", " 03 UNIDADES PNEU DE MAQUINA USADO")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750,00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=HYPERLINK("https://leilaoonline.net/lote/detalhe/247792", "040")</f>
      </c>
      <c r="B28" s="4" t="s">
        <f>=HYPERLINK("https://leilaoonline.net/lote/detalhe/247792", " 37 UNDADES CONES DE SINALIZAÇÃO - BARRIL E PEQUENOS -")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750,00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=HYPERLINK("https://leilaoonline.net/lote/detalhe/247788", "041")</f>
      </c>
      <c r="B29" s="4" t="s">
        <f>=HYPERLINK("https://leilaoonline.net/lote/detalhe/247788", " CARROCEREIA METÁLICA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2.000,00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=HYPERLINK("https://leilaoonline.net/lote/detalhe/247793", "042")</f>
      </c>
      <c r="B30" s="4" t="s">
        <f>=HYPERLINK("https://leilaoonline.net/lote/detalhe/247793", " CARROCEREIA METÁLICA - ENVESP")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2.000,00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=HYPERLINK("https://leilaoonline.net/lote/detalhe/247785", "043")</f>
      </c>
      <c r="B31" s="4" t="s">
        <f>=HYPERLINK("https://leilaoonline.net/lote/detalhe/247785", " CARROCEREIA METÁLICA - ENVESP")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2.000,00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=HYPERLINK("https://leilaoonline.net/lote/detalhe/247789", "044")</f>
      </c>
      <c r="B32" s="4" t="s">
        <f>=HYPERLINK("https://leilaoonline.net/lote/detalhe/247789", " CARROCEREIA METÁLICA - ENVESP")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2.000,00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=HYPERLINK("https://leilaoonline.net/lote/detalhe/247790", "045")</f>
      </c>
      <c r="B33" s="4" t="s">
        <f>=HYPERLINK("https://leilaoonline.net/lote/detalhe/247790", " CARROCEREIA METÁLICA - ENVESP")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2.000,00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=HYPERLINK("https://leilaoonline.net/lote/detalhe/247791", "047")</f>
      </c>
      <c r="B34" s="4" t="s">
        <f>=HYPERLINK("https://leilaoonline.net/lote/detalhe/247791", " 04 UNIDADES ESTRUTURA METÁLICA DE TANQUE")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1.000,00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=HYPERLINK("https://leilaoonline.net/lote/detalhe/247794", "048")</f>
      </c>
      <c r="B35" s="4" t="s">
        <f>=HYPERLINK("https://leilaoonline.net/lote/detalhe/247794", "CAMINHÃO PLATAFORMA VW/8.150E DELIVERY ANO 2009/2009 / COR BRANCA /DIESEL 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120.000,00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=HYPERLINK("https://leilaoonline.net/lote/detalhe/247795", "049")</f>
      </c>
      <c r="B36" s="4" t="s">
        <f>=HYPERLINK("https://leilaoonline.net/lote/detalhe/247795", "[ VÍDEO ] PÁ CARREGADEIRA XCMG MOD. ZL30BR ANO 2017")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180.000,00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=HYPERLINK("https://leilaoonline.net/lote/detalhe/247796", "050")</f>
      </c>
      <c r="B37" s="4" t="s">
        <f>=HYPERLINK("https://leilaoonline.net/lote/detalhe/247796", "APROX. 15 MESAS DE ESCRITORIO DESMONTADAS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1.100,00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=HYPERLINK("https://leilaoonline.net/lote/detalhe/247801", "051")</f>
      </c>
      <c r="B38" s="4" t="s">
        <f>=HYPERLINK("https://leilaoonline.net/lote/detalhe/247801", "[ VÍDEO ] MÁQUINA DE JATO DE GRANALHA PARA 500 KG GRANALHA - FEBRATEC MOD. WB6")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65.000,00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=HYPERLINK("https://leilaoonline.net/lote/detalhe/247804", "052")</f>
      </c>
      <c r="B39" s="4" t="s">
        <f>=HYPERLINK("https://leilaoonline.net/lote/detalhe/247804", " 16 UN. PEÇAS PARA AR CONDICIONADO ( DESMONTADO)")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3.200,00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=HYPERLINK("https://leilaoonline.net/lote/detalhe/247799", "053")</f>
      </c>
      <c r="B40" s="4" t="s">
        <f>=HYPERLINK("https://leilaoonline.net/lote/detalhe/247799", " 11 UN. ARMARIO DE ESCRITORIO")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2.000,00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=HYPERLINK("https://leilaoonline.net/lote/detalhe/247805", "054")</f>
      </c>
      <c r="B41" s="4" t="s">
        <f>=HYPERLINK("https://leilaoonline.net/lote/detalhe/247805", " 04 UN. BALCÃO DE RECEPÇÃO , 03 PEÇAS DE TOTEM")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=HYPERLINK("https://leilaoonline.net/lote/detalhe/247797", "055")</f>
      </c>
      <c r="B42" s="4" t="s">
        <f>=HYPERLINK("https://leilaoonline.net/lote/detalhe/247797", " 11 UN . MESAS DE ESCRITORIO - DIVERSOS")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450,00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=HYPERLINK("https://leilaoonline.net/lote/detalhe/247802", "056")</f>
      </c>
      <c r="B43" s="4" t="s">
        <f>=HYPERLINK("https://leilaoonline.net/lote/detalhe/247802", " 15 UN. CADEIRAS - DIVERSOS")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=HYPERLINK("https://leilaoonline.net/lote/detalhe/247798", "057")</f>
      </c>
      <c r="B44" s="4" t="s">
        <f>=HYPERLINK("https://leilaoonline.net/lote/detalhe/247798", " AQUECEDOR A GÁS")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=HYPERLINK("https://leilaoonline.net/lote/detalhe/247800", "058")</f>
      </c>
      <c r="B45" s="4" t="s">
        <f>=HYPERLINK("https://leilaoonline.net/lote/detalhe/247800", " CARRETINHA/AGRICOLA/ARTESANAL")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750,00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=HYPERLINK("https://leilaoonline.net/lote/detalhe/247803", "059")</f>
      </c>
      <c r="B46" s="4" t="s">
        <f>=HYPERLINK("https://leilaoonline.net/lote/detalhe/247803", " 11 UN. BEBEDOURO - DIVERSOS")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1.800,00</t>
        </is>
      </c>
      <c r="F46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2026-09-02T16:36:54.00Z</dcterms:created>
  <dc:creator>Tellks Tecnologia</dc:creator>
  <cp:revision>0</cp:revision>
</cp:coreProperties>
</file>