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ESTRUTURAS DE AÇO INÓX • EMPILHADEIRAS AMEISE, YALE • TORNOS MEC. • PRENSAS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19/09/2024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=HYPERLINK("https://leilaoonline.net/lote/detalhe/247188", "001")</f>
      </c>
      <c r="B11" s="4" t="s">
        <f>=HYPERLINK("https://leilaoonline.net/lote/detalhe/247188", "PAINEL; MEDIDAS: 2M DE ALTURA X 3.95M DE COMPRIMENTO X 31CM DE PROFUNDIDADE")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=HYPERLINK("https://leilaoonline.net/lote/detalhe/247189", "002")</f>
      </c>
      <c r="B12" s="4" t="s">
        <f>=HYPERLINK("https://leilaoonline.net/lote/detalhe/247189", "MOTOR PARCIAL ETIOS - COM NUMERAÇÃO")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=HYPERLINK("https://leilaoonline.net/lote/detalhe/247190", "003")</f>
      </c>
      <c r="B13" s="4" t="s">
        <f>=HYPERLINK("https://leilaoonline.net/lote/detalhe/247190", "COMPRESSOR SCHULZ (FOTOS COM AS DEMAIS INFORMAÇÕES)")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=HYPERLINK("https://leilaoonline.net/lote/detalhe/247191", "004")</f>
      </c>
      <c r="B14" s="4" t="s">
        <f>=HYPERLINK("https://leilaoonline.net/lote/detalhe/247191", "BLOCO DE MOTOR DUCATO DIESEL - COM NUMERAÇÃO")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=HYPERLINK("https://leilaoonline.net/lote/detalhe/247183", "005")</f>
      </c>
      <c r="B15" s="4" t="s">
        <f>=HYPERLINK("https://leilaoonline.net/lote/detalhe/247183", "LOTE COM 21 UNIDADES DE ESTRUTURAS EM AÇO INÓX (NÃO PEGA IMÃ); COM 6 E 4,5 METROS (APROX. 950KG)")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=HYPERLINK("https://leilaoonline.net/lote/detalhe/247182", "006")</f>
      </c>
      <c r="B16" s="4" t="s">
        <f>=HYPERLINK("https://leilaoonline.net/lote/detalhe/247182", "LOTE COM 20 UNIDADES DE ESTRUTURAS EM AÇO INÓX (NÃO PEGA IMÃ); COM 6 E 4,5 METROS (APROX. 900KG)")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=HYPERLINK("https://leilaoonline.net/lote/detalhe/247192", "007")</f>
      </c>
      <c r="B17" s="4" t="s">
        <f>=HYPERLINK("https://leilaoonline.net/lote/detalhe/247192", "PORTÃO DE AÇO COM MOTOR ELÉTRICO; APROX. 795CM DE LARGURA X 450 CM DE ALTURA - JÁ FOI DESINSTALADO")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=HYPERLINK("https://leilaoonline.net/lote/detalhe/247260", "008")</f>
      </c>
      <c r="B18" s="4" t="s">
        <f>=HYPERLINK("https://leilaoonline.net/lote/detalhe/247260", "veja o vídeo!! CARROSSEL DE 4 CAVALOS - FUNCIONANDO")</f>
      </c>
      <c r="C18" s="4" t="inlineStr">
        <is>
          <t>Vendido</t>
        </is>
      </c>
      <c r="D18" s="4" t="inlineStr">
        <is>
          <t>21</t>
        </is>
      </c>
      <c r="E18" s="5" t="inlineStr">
        <is>
          <t>3.950,00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=HYPERLINK("https://leilaoonline.net/lote/detalhe/247278", "009")</f>
      </c>
      <c r="B19" s="4" t="s">
        <f>=HYPERLINK("https://leilaoonline.net/lote/detalhe/247278", "BANCOS DE HONDA CITY")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=HYPERLINK("https://leilaoonline.net/lote/detalhe/248466", "010")</f>
      </c>
      <c r="B20" s="4" t="s">
        <f>=HYPERLINK("https://leilaoonline.net/lote/detalhe/248466", "PORTA DE VIDRO; MEDIDAS: 3,55M X 2.20M")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=HYPERLINK("https://leilaoonline.net/lote/detalhe/247185", "011")</f>
      </c>
      <c r="B21" s="4" t="s">
        <f>=HYPERLINK("https://leilaoonline.net/lote/detalhe/247185", "EMPILHADEIRA ELÉTRICA AMEISE ETV 20 2000 KG TRIPLEX 7,30M - FUNCIONANDO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=HYPERLINK("https://leilaoonline.net/lote/detalhe/247179", "014")</f>
      </c>
      <c r="B22" s="4" t="s">
        <f>=HYPERLINK("https://leilaoonline.net/lote/detalhe/247179", "EMPILHADEIRA ELÉTRICA PANTOGRÁFICA YALE NDR35 ANO: 2010, 1.600 KG")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=HYPERLINK("https://leilaoonline.net/lote/detalhe/247180", "020")</f>
      </c>
      <c r="B23" s="4" t="s">
        <f>=HYPERLINK("https://leilaoonline.net/lote/detalhe/247180", "PRENSA EXCENTRICA 25 TON")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=HYPERLINK("https://leilaoonline.net/lote/detalhe/247181", "021")</f>
      </c>
      <c r="B24" s="4" t="s">
        <f>=HYPERLINK("https://leilaoonline.net/lote/detalhe/247181", "PRENSA SORVETEIRA PNEUMÁTICA PARA FIXAÇÃO DE SOLA DE CALÇADO")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=HYPERLINK("https://leilaoonline.net/lote/detalhe/247186", "022")</f>
      </c>
      <c r="B25" s="4" t="s">
        <f>=HYPERLINK("https://leilaoonline.net/lote/detalhe/247186", "PRENSA EXCÊNTRICA 8 TON BARBAN &amp; VINCENTINI")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=HYPERLINK("https://leilaoonline.net/lote/detalhe/247184", "025")</f>
      </c>
      <c r="B26" s="4" t="s">
        <f>=HYPERLINK("https://leilaoonline.net/lote/detalhe/247184", "COMPRESSOR ATLAS COPCO GX5 20 PÉS")</f>
      </c>
      <c r="C26" s="4" t="inlineStr">
        <is>
          <t>Vendido</t>
        </is>
      </c>
      <c r="D26" s="4" t="inlineStr">
        <is>
          <t>1</t>
        </is>
      </c>
      <c r="E26" s="5" t="inlineStr">
        <is>
          <t>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=HYPERLINK("https://leilaoonline.net/lote/detalhe/247187", "026")</f>
      </c>
      <c r="B27" s="4" t="s">
        <f>=HYPERLINK("https://leilaoonline.net/lote/detalhe/247187", "COMPRESSOR ATLAS COPCO GX7 220V/2002 - CÓD. 1369")</f>
      </c>
      <c r="C27" s="4" t="inlineStr">
        <is>
          <t>Vendido</t>
        </is>
      </c>
      <c r="D27" s="4" t="inlineStr">
        <is>
          <t>1</t>
        </is>
      </c>
      <c r="E27" s="5" t="inlineStr">
        <is>
          <t>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=HYPERLINK("https://leilaoonline.net/lote/detalhe/247193", "027")</f>
      </c>
      <c r="B28" s="4" t="s">
        <f>=HYPERLINK("https://leilaoonline.net/lote/detalhe/247193", "COMPRESSOR ATLAS COPCO GX7 220V/2002 - CÓD. 1371")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=HYPERLINK("https://leilaoonline.net/lote/detalhe/247207", "028")</f>
      </c>
      <c r="B29" s="4" t="s">
        <f>=HYPERLINK("https://leilaoonline.net/lote/detalhe/247207", "GAIOLA PARA EMPILHADEIRA H128 X L80 X C155 CM")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=HYPERLINK("https://leilaoonline.net/lote/detalhe/247194", "030")</f>
      </c>
      <c r="B30" s="4" t="s">
        <f>=HYPERLINK("https://leilaoonline.net/lote/detalhe/247194", "GUILHOTINA HIDRÁULICA HIMECA 3000MM X 5MM 1/4'' - CÓD. 1607")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60.000,00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=HYPERLINK("https://leilaoonline.net/lote/detalhe/247196", "031")</f>
      </c>
      <c r="B31" s="4" t="s">
        <f>=HYPERLINK("https://leilaoonline.net/lote/detalhe/247196", "GUILHOTINA CALVI 2000 X 5 MM")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=HYPERLINK("https://leilaoonline.net/lote/detalhe/247197", "032")</f>
      </c>
      <c r="B32" s="4" t="s">
        <f>=HYPERLINK("https://leilaoonline.net/lote/detalhe/247197", "GUILHOTINA CALVI 2500 X 5 MM")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=HYPERLINK("https://leilaoonline.net/lote/detalhe/247195", "035")</f>
      </c>
      <c r="B33" s="4" t="s">
        <f>=HYPERLINK("https://leilaoonline.net/lote/detalhe/247195", "TORNO MECÂNICO ROMI")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30.000,00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=HYPERLINK("https://leilaoonline.net/lote/detalhe/247200", "036")</f>
      </c>
      <c r="B34" s="4" t="s">
        <f>=HYPERLINK("https://leilaoonline.net/lote/detalhe/247200", "TORNO MECÂNICO SCHUTTE")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=HYPERLINK("https://leilaoonline.net/lote/detalhe/247201", "037")</f>
      </c>
      <c r="B35" s="4" t="s">
        <f>=HYPERLINK("https://leilaoonline.net/lote/detalhe/247201", "TORNO MECÂNICO DE CORREIA")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=HYPERLINK("https://leilaoonline.net/lote/detalhe/247204", "038")</f>
      </c>
      <c r="B36" s="4" t="s">
        <f>=HYPERLINK("https://leilaoonline.net/lote/detalhe/247204", "TORNO MECANICO ROMI I30A 600 X 1800 MM")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=HYPERLINK("https://leilaoonline.net/lote/detalhe/247205", "039")</f>
      </c>
      <c r="B37" s="4" t="s">
        <f>=HYPERLINK("https://leilaoonline.net/lote/detalhe/247205", "TORNO MECÂNICO ORNMASKINER 400 X 1100 MM - CÓD. 1612")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=HYPERLINK("https://leilaoonline.net/lote/detalhe/247202", "041")</f>
      </c>
      <c r="B38" s="4" t="s">
        <f>=HYPERLINK("https://leilaoonline.net/lote/detalhe/247202", "FURADEIRA RADIAL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=HYPERLINK("https://leilaoonline.net/lote/detalhe/247198", "045")</f>
      </c>
      <c r="B39" s="4" t="s">
        <f>=HYPERLINK("https://leilaoonline.net/lote/detalhe/247198", "BOMBA DE INCÊNDIO 60 CV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=HYPERLINK("https://leilaoonline.net/lote/detalhe/247199", "046")</f>
      </c>
      <c r="B40" s="4" t="s">
        <f>=HYPERLINK("https://leilaoonline.net/lote/detalhe/247199", "BOMBA CENTRÍFUGA 20 CV")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=HYPERLINK("https://leilaoonline.net/lote/detalhe/247206", "047")</f>
      </c>
      <c r="B41" s="4" t="s">
        <f>=HYPERLINK("https://leilaoonline.net/lote/detalhe/247206", "MOTOBOMBA À DIESEL DETROIT - USADA NO ESTADO")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=HYPERLINK("https://leilaoonline.net/lote/detalhe/247203", "050")</f>
      </c>
      <c r="B42" s="4" t="s">
        <f>=HYPERLINK("https://leilaoonline.net/lote/detalhe/247203", "MOTOR ELÉTRICO TRIFÁSICO ALLIS-CHALMERS 10 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=HYPERLINK("https://leilaoonline.net/lote/detalhe/247208", "051")</f>
      </c>
      <c r="B43" s="4" t="s">
        <f>=HYPERLINK("https://leilaoonline.net/lote/detalhe/247208", "MOTOR ELÉTRICO TRIFÁSICO TECO 10 CV")</f>
      </c>
      <c r="C43" s="4" t="inlineStr">
        <is>
          <t>Vendido</t>
        </is>
      </c>
      <c r="D43" s="4" t="inlineStr">
        <is>
          <t>1</t>
        </is>
      </c>
      <c r="E43" s="5" t="inlineStr">
        <is>
          <t>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=HYPERLINK("https://leilaoonline.net/lote/detalhe/247221", "052")</f>
      </c>
      <c r="B44" s="4" t="s">
        <f>=HYPERLINK("https://leilaoonline.net/lote/detalhe/247221", "MOTOR WEG W22 PLUS 6 HP 220/380 4 POLOS 1700 RPM")</f>
      </c>
      <c r="C44" s="4" t="inlineStr">
        <is>
          <t>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=HYPERLINK("https://leilaoonline.net/lote/detalhe/247222", "053")</f>
      </c>
      <c r="B45" s="4" t="s">
        <f>=HYPERLINK("https://leilaoonline.net/lote/detalhe/247222", "MOTOR WEG W22 PLUS 10 HP 220/380 4 POLOS 1700 RPM")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1.900,00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=HYPERLINK("https://leilaoonline.net/lote/detalhe/247209", "055")</f>
      </c>
      <c r="B46" s="4" t="s">
        <f>=HYPERLINK("https://leilaoonline.net/lote/detalhe/247209", "MISTURADOR EM AÇO INOX 200 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=HYPERLINK("https://leilaoonline.net/lote/detalhe/247212", "056")</f>
      </c>
      <c r="B47" s="4" t="s">
        <f>=HYPERLINK("https://leilaoonline.net/lote/detalhe/247212", "MISTURADOR DE HÉLICE COM MOTOR DE 30 CV HP 1100 RPM")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=HYPERLINK("https://leilaoonline.net/lote/detalhe/247210", "060")</f>
      </c>
      <c r="B48" s="4" t="s">
        <f>=HYPERLINK("https://leilaoonline.net/lote/detalhe/247210", "TALHA ELÉTRICA CROÁCIA 8 TON")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=HYPERLINK("https://leilaoonline.net/lote/detalhe/247211", "061")</f>
      </c>
      <c r="B49" s="4" t="s">
        <f>=HYPERLINK("https://leilaoonline.net/lote/detalhe/247211", "LOTE TALHAS MANUAIS 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=HYPERLINK("https://leilaoonline.net/lote/detalhe/247216", "065")</f>
      </c>
      <c r="B50" s="4" t="s">
        <f>=HYPERLINK("https://leilaoonline.net/lote/detalhe/247216", "BATERIA TRACIONÁRIA PARA EMPILHADEIRA ELÉTRICA 24 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=HYPERLINK("https://leilaoonline.net/lote/detalhe/247217", "066")</f>
      </c>
      <c r="B51" s="4" t="s">
        <f>=HYPERLINK("https://leilaoonline.net/lote/detalhe/247217", "BATERIA TRACIONÁRIA PARA EMPILHADEIRA ELÉTRICA 24 V")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=HYPERLINK("https://leilaoonline.net/lote/detalhe/247218", "067")</f>
      </c>
      <c r="B52" s="4" t="s">
        <f>=HYPERLINK("https://leilaoonline.net/lote/detalhe/247218", "BATERIA TRACIONÁRIA PARA EMPILHADEIRA ELÉTRICA 48 V")</f>
      </c>
      <c r="C52" s="4" t="inlineStr">
        <is>
          <t>Vendido</t>
        </is>
      </c>
      <c r="D52" s="4" t="inlineStr">
        <is>
          <t>1</t>
        </is>
      </c>
      <c r="E52" s="5" t="inlineStr">
        <is>
          <t>4.500,00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=HYPERLINK("https://leilaoonline.net/lote/detalhe/247219", "068")</f>
      </c>
      <c r="B53" s="4" t="s">
        <f>=HYPERLINK("https://leilaoonline.net/lote/detalhe/247219", "BATERIA TRACIONÁRIA PARA EMPILHADEIRA ELÉTRICA 48 V")</f>
      </c>
      <c r="C53" s="4" t="inlineStr">
        <is>
          <t>Vendido</t>
        </is>
      </c>
      <c r="D53" s="4" t="inlineStr">
        <is>
          <t>1</t>
        </is>
      </c>
      <c r="E53" s="5" t="inlineStr">
        <is>
          <t>4.500,00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=HYPERLINK("https://leilaoonline.net/lote/detalhe/247213", "070")</f>
      </c>
      <c r="B54" s="4" t="s">
        <f>=HYPERLINK("https://leilaoonline.net/lote/detalhe/247213", "DESENTUPIDORA RIDGID KOLLMANN K1000 MOTOR GASOLINA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=HYPERLINK("https://leilaoonline.net/lote/detalhe/247214", "071")</f>
      </c>
      <c r="B55" s="4" t="s">
        <f>=HYPERLINK("https://leilaoonline.net/lote/detalhe/247214", "DESENTUPIDORA RIDGID KOLLMANN K500 MOTOR GASOLINA")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=HYPERLINK("https://leilaoonline.net/lote/detalhe/247215", "072")</f>
      </c>
      <c r="B56" s="4" t="s">
        <f>=HYPERLINK("https://leilaoonline.net/lote/detalhe/247215", "DOBRADEIRA SORG 3000MM X 3,20MM 1/8'' - CÓD. 1606")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60.000,00</t>
        </is>
      </c>
      <c r="F56" s="4" t="inlineStr">
        <is>
          <t>1250.00</t>
        </is>
      </c>
    </row>
    <row collapsed="false" customFormat="false" customHeight="false" hidden="false" ht="12.1" outlineLevel="0" r="57">
      <c r="A57" s="5" t="s">
        <f>=HYPERLINK("https://leilaoonline.net/lote/detalhe/247220", "075")</f>
      </c>
      <c r="B57" s="4" t="s">
        <f>=HYPERLINK("https://leilaoonline.net/lote/detalhe/247220", "CABINE ACUSTICA PARA COMPRESSOR 230CM X 280CM X 210CM 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3.000,00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=HYPERLINK("https://leilaoonline.net/lote/detalhe/247223", "076")</f>
      </c>
      <c r="B58" s="4" t="s">
        <f>=HYPERLINK("https://leilaoonline.net/lote/detalhe/247223", "CABINE ACÚSTICA PARA COMPRESSOR 315CM X 190CM X 205CM")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3.000,00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=HYPERLINK("https://leilaoonline.net/lote/detalhe/247227", "077")</f>
      </c>
      <c r="B59" s="4" t="s">
        <f>=HYPERLINK("https://leilaoonline.net/lote/detalhe/247227", "CABINE ACÚSTICA PARA COMPRESSOR 315CM X 190CM X 205CM")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3.000,00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=HYPERLINK("https://leilaoonline.net/lote/detalhe/247228", "079")</f>
      </c>
      <c r="B60" s="4" t="s">
        <f>=HYPERLINK("https://leilaoonline.net/lote/detalhe/247228", "CABINE ACÚSTICA PARA COMPRESSOR 315CM X 190CM X 205CM")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=HYPERLINK("https://leilaoonline.net/lote/detalhe/247226", "080")</f>
      </c>
      <c r="B61" s="4" t="s">
        <f>=HYPERLINK("https://leilaoonline.net/lote/detalhe/247226", "ARMÁRIO PARA ARMAZENAMENTO EM AÇO CARBONO")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=HYPERLINK("https://leilaoonline.net/lote/detalhe/247224", "085")</f>
      </c>
      <c r="B62" s="4" t="s">
        <f>=HYPERLINK("https://leilaoonline.net/lote/detalhe/247224", "MEDIDOR VOLUMÉTRICO ELETRÔNICO COMBUSTÍVEL GILBARCO 100L/MIN")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=HYPERLINK("https://leilaoonline.net/lote/detalhe/247225", "086")</f>
      </c>
      <c r="B63" s="4" t="s">
        <f>=HYPERLINK("https://leilaoonline.net/lote/detalhe/247225", "MEDIDOR VOLUMÉTRICO ELETRÔNICO COMBUSTÍVEL GILBARCO VEEDER-ROOT")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=HYPERLINK("https://leilaoonline.net/lote/detalhe/247229", "090")</f>
      </c>
      <c r="B64" s="4" t="s">
        <f>=HYPERLINK("https://leilaoonline.net/lote/detalhe/247229", "SERRA DE FITA VERTICAL ARTRAM")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=HYPERLINK("https://leilaoonline.net/lote/detalhe/247230", "095")</f>
      </c>
      <c r="B65" s="4" t="s">
        <f>=HYPERLINK("https://leilaoonline.net/lote/detalhe/247230", "GELADEIRA INDUSTRIAL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=HYPERLINK("https://leilaoonline.net/lote/detalhe/247231", "096")</f>
      </c>
      <c r="B66" s="4" t="s">
        <f>=HYPERLINK("https://leilaoonline.net/lote/detalhe/247231", "GELADEIRA INDUSTRIAL MECALOR")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=HYPERLINK("https://leilaoonline.net/lote/detalhe/247234", "098")</f>
      </c>
      <c r="B67" s="4" t="s">
        <f>=HYPERLINK("https://leilaoonline.net/lote/detalhe/247234", "FOGÃO INDUSTRIAL 6 BOCAS - CÓD. 1611")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=HYPERLINK("https://leilaoonline.net/lote/detalhe/247233", "103")</f>
      </c>
      <c r="B68" s="4" t="s">
        <f>=HYPERLINK("https://leilaoonline.net/lote/detalhe/247233", "TIRFOR BERG-STEEL 3200 KG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=HYPERLINK("https://leilaoonline.net/lote/detalhe/247232", "105")</f>
      </c>
      <c r="B69" s="4" t="s">
        <f>=HYPERLINK("https://leilaoonline.net/lote/detalhe/247232", "SECADOR DE AR COMPRIMIDO NORGREN")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=HYPERLINK("https://leilaoonline.net/lote/detalhe/247236", "106")</f>
      </c>
      <c r="B70" s="4" t="s">
        <f>=HYPERLINK("https://leilaoonline.net/lote/detalhe/247236", "TIRFOR BERG-STEEL 1600 KG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=HYPERLINK("https://leilaoonline.net/lote/detalhe/247235", "111")</f>
      </c>
      <c r="B71" s="4" t="s">
        <f>=HYPERLINK("https://leilaoonline.net/lote/detalhe/247235", "SOPRADOR TIPO ROOTS")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=HYPERLINK("https://leilaoonline.net/lote/detalhe/247238", "115")</f>
      </c>
      <c r="B72" s="4" t="s">
        <f>=HYPERLINK("https://leilaoonline.net/lote/detalhe/247238", "CARRETINHA COM CABINE PARA GERADOR COMPRESSOR")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=HYPERLINK("https://leilaoonline.net/lote/detalhe/247239", "116")</f>
      </c>
      <c r="B73" s="4" t="s">
        <f>=HYPERLINK("https://leilaoonline.net/lote/detalhe/247239", "CARRETINHA COM GERADOR PARCIAL")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1.250,00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=HYPERLINK("https://leilaoonline.net/lote/detalhe/247237", "117")</f>
      </c>
      <c r="B74" s="4" t="s">
        <f>=HYPERLINK("https://leilaoonline.net/lote/detalhe/247237", "CARRINHO PARA CARREGAR MOTORES")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=HYPERLINK("https://leilaoonline.net/lote/detalhe/247240", "118")</f>
      </c>
      <c r="B75" s="4" t="s">
        <f>=HYPERLINK("https://leilaoonline.net/lote/detalhe/247240", "CARRINHO PORTA FERRAMENTAS")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=HYPERLINK("https://leilaoonline.net/lote/detalhe/247248", "119")</f>
      </c>
      <c r="B76" s="4" t="s">
        <f>=HYPERLINK("https://leilaoonline.net/lote/detalhe/247248", "CARRINHO DE MÃO")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=HYPERLINK("https://leilaoonline.net/lote/detalhe/247242", "120")</f>
      </c>
      <c r="B77" s="4" t="s">
        <f>=HYPERLINK("https://leilaoonline.net/lote/detalhe/247242", "MÁQUINA DE SOLDA PONTO 15 KVA")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2.000,00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=HYPERLINK("https://leilaoonline.net/lote/detalhe/247241", "125")</f>
      </c>
      <c r="B78" s="4" t="s">
        <f>=HYPERLINK("https://leilaoonline.net/lote/detalhe/247241", "DIVISOR ROTATIVO EM AÇO INOX DIALMÁTICA")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=HYPERLINK("https://leilaoonline.net/lote/detalhe/247249", "127")</f>
      </c>
      <c r="B79" s="4" t="s">
        <f>=HYPERLINK("https://leilaoonline.net/lote/detalhe/247249", "MOINHO DE PLÁSTICO 250MM")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=HYPERLINK("https://leilaoonline.net/lote/detalhe/247244", "130")</f>
      </c>
      <c r="B80" s="4" t="s">
        <f>=HYPERLINK("https://leilaoonline.net/lote/detalhe/247244", "PISTÃO HIDRÁULICO (160 X 20CM DIÂMETRO DO ÊMBOLO)")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=HYPERLINK("https://leilaoonline.net/lote/detalhe/247245", "135")</f>
      </c>
      <c r="B81" s="4" t="s">
        <f>=HYPERLINK("https://leilaoonline.net/lote/detalhe/247245", "MESA MÓVEL COM TAMPO EM AÇO INÓX")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=HYPERLINK("https://leilaoonline.net/lote/detalhe/247246", "136")</f>
      </c>
      <c r="B82" s="4" t="s">
        <f>=HYPERLINK("https://leilaoonline.net/lote/detalhe/247246", "MESA SUPORTE MÓVEL COM TAMPO EM AÇO INÓX")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=HYPERLINK("https://leilaoonline.net/lote/detalhe/247247", "137")</f>
      </c>
      <c r="B83" s="4" t="s">
        <f>=HYPERLINK("https://leilaoonline.net/lote/detalhe/247247", "MESA COM TAMPO DE PEDRA")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=HYPERLINK("https://leilaoonline.net/lote/detalhe/247243", "140")</f>
      </c>
      <c r="B84" s="4" t="s">
        <f>=HYPERLINK("https://leilaoonline.net/lote/detalhe/247243", "SISTEMA DE REUSO DE LAVAGEM DE VEÍCULOS MTX")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=HYPERLINK("https://leilaoonline.net/lote/detalhe/247251", "143")</f>
      </c>
      <c r="B85" s="4" t="s">
        <f>=HYPERLINK("https://leilaoonline.net/lote/detalhe/247251", "ESTUFA")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=HYPERLINK("https://leilaoonline.net/lote/detalhe/247250", "145")</f>
      </c>
      <c r="B86" s="4" t="s">
        <f>=HYPERLINK("https://leilaoonline.net/lote/detalhe/247250", "TUBULAÇÃO PARA COIFA COM EXAUSTOR 12'' E 16''")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=HYPERLINK("https://leilaoonline.net/lote/detalhe/247253", "150")</f>
      </c>
      <c r="B87" s="4" t="s">
        <f>=HYPERLINK("https://leilaoonline.net/lote/detalhe/247253", "MACA HOSPITALAR / EXAME / ESTÉTICA")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=HYPERLINK("https://leilaoonline.net/lote/detalhe/247254", "151")</f>
      </c>
      <c r="B88" s="4" t="s">
        <f>=HYPERLINK("https://leilaoonline.net/lote/detalhe/247254", "MACA HOSPITALAR / EXAME / ESTÉTICA")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=HYPERLINK("https://leilaoonline.net/lote/detalhe/247252", "160")</f>
      </c>
      <c r="B89" s="4" t="s">
        <f>=HYPERLINK("https://leilaoonline.net/lote/detalhe/247252", "LOTE CORRENTES DE ROLO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=HYPERLINK("https://leilaoonline.net/lote/detalhe/247255", "165")</f>
      </c>
      <c r="B90" s="4" t="s">
        <f>=HYPERLINK("https://leilaoonline.net/lote/detalhe/247255", "MESA ROTATIVA 60CM DE DIÂMETRO")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=HYPERLINK("https://leilaoonline.net/lote/detalhe/247256", "170")</f>
      </c>
      <c r="B91" s="4" t="s">
        <f>=HYPERLINK("https://leilaoonline.net/lote/detalhe/247256", "TORRE DE RESFRIAMENTO ALPINA 215 X 215 X 370CM")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=HYPERLINK("https://leilaoonline.net/lote/detalhe/247257", "175")</f>
      </c>
      <c r="B92" s="4" t="s">
        <f>=HYPERLINK("https://leilaoonline.net/lote/detalhe/247257", "IMPRESSORA GRÁFICA OFFSET HAMADA 700 STAR")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=HYPERLINK("https://leilaoonline.net/lote/detalhe/247258", "180")</f>
      </c>
      <c r="B93" s="4" t="s">
        <f>=HYPERLINK("https://leilaoonline.net/lote/detalhe/247258", "CABINE PARA JATEAMENTO DE GRANALHA AREIA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=HYPERLINK("https://leilaoonline.net/lote/detalhe/247259", "185")</f>
      </c>
      <c r="B94" s="4" t="s">
        <f>=HYPERLINK("https://leilaoonline.net/lote/detalhe/247259", "SUPORTE DESBOBINADOR DE PLÁSTICO")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=HYPERLINK("https://leilaoonline.net/lote/detalhe/248407", "186")</f>
      </c>
      <c r="B95" s="4" t="s">
        <f>=HYPERLINK("https://leilaoonline.net/lote/detalhe/248407", "PÓRTICO SEM TALHA 220 X 270 CM")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=HYPERLINK("https://leilaoonline.net/lote/detalhe/248408", "187")</f>
      </c>
      <c r="B96" s="4" t="s">
        <f>=HYPERLINK("https://leilaoonline.net/lote/detalhe/248408", "TALHA ELÉTRICA 2000 KG")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=HYPERLINK("https://leilaoonline.net/lote/detalhe/248409", "188")</f>
      </c>
      <c r="B97" s="4" t="s">
        <f>=HYPERLINK("https://leilaoonline.net/lote/detalhe/248409", "ESCADA DE MADEIRA 4,65 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=HYPERLINK("https://leilaoonline.net/lote/detalhe/248410", "189")</f>
      </c>
      <c r="B98" s="4" t="s">
        <f>=HYPERLINK("https://leilaoonline.net/lote/detalhe/248410", "RODA COMPONENTE 680 X 300 MM; ALTURA ÚTIL 200 MM TRUCK DE TRANSLAÇÃO CARREGADOR DE NAVIO")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=HYPERLINK("https://leilaoonline.net/lote/detalhe/248418", "190")</f>
      </c>
      <c r="B99" s="4" t="s">
        <f>=HYPERLINK("https://leilaoonline.net/lote/detalhe/248418", "RODA COMPONENTE 680 X 300 MM; ALTURA ÚTIL 200 MM TRUCK DE TRANSLAÇÃO CARREGADOR DE NAVIO")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=HYPERLINK("https://leilaoonline.net/lote/detalhe/248411", "191")</f>
      </c>
      <c r="B100" s="4" t="s">
        <f>=HYPERLINK("https://leilaoonline.net/lote/detalhe/248411", "ROLO COM MANCAL PARA ESTEIRA")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=HYPERLINK("https://leilaoonline.net/lote/detalhe/248413", "192")</f>
      </c>
      <c r="B101" s="4" t="s">
        <f>=HYPERLINK("https://leilaoonline.net/lote/detalhe/248413", "EIXO ENGRENADO COM MANCAL E ACOPLAMENTO")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=HYPERLINK("https://leilaoonline.net/lote/detalhe/248414", "193")</f>
      </c>
      <c r="B102" s="4" t="s">
        <f>=HYPERLINK("https://leilaoonline.net/lote/detalhe/248414", "EIXO ENGRENADO COM MANCAL E ACOPLAMENTO")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=HYPERLINK("https://leilaoonline.net/lote/detalhe/248415", "194")</f>
      </c>
      <c r="B103" s="4" t="s">
        <f>=HYPERLINK("https://leilaoonline.net/lote/detalhe/248415", "TAMBOR PARA CABO DE AÇO GUINCHO APROX: 180 CM")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=HYPERLINK("https://leilaoonline.net/lote/detalhe/248416", "195")</f>
      </c>
      <c r="B104" s="4" t="s">
        <f>=HYPERLINK("https://leilaoonline.net/lote/detalhe/248416", "PISTÃO HIDRÁULICO 90 CM CAMISA 70 CM ÊMBOLO")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2026-09-02T16:36:45.00Z</dcterms:created>
  <dc:creator>Tellks Tecnologia</dc:creator>
  <cp:revision>0</cp:revision>
</cp:coreProperties>
</file>