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=HYPERLINK("https://leilaoonline.net/lote/detalhe/246830", "000")</f>
      </c>
      <c r="B11" s="4" t="s">
        <f>=HYPERLINK("https://leilaoonline.net/lote/detalhe/246830",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=HYPERLINK("https://leilaoonline.net/lote/detalhe/246811", "001")</f>
      </c>
      <c r="B12" s="4" t="s">
        <f>=HYPERLINK("https://leilaoonline.net/lote/detalhe/246811", " MOINHO MARTELO TIGRE LE 53; C/ MOTOR ELÉT. WEG 75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=HYPERLINK("https://leilaoonline.net/lote/detalhe/246777", "002")</f>
      </c>
      <c r="B13" s="4" t="s">
        <f>=HYPERLINK("https://leilaoonline.net/lote/detalhe/246777",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=HYPERLINK("https://leilaoonline.net/lote/detalhe/246741", "003")</f>
      </c>
      <c r="B14" s="4" t="s">
        <f>=HYPERLINK("https://leilaoonline.net/lote/detalhe/246741",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=HYPERLINK("https://leilaoonline.net/lote/detalhe/246743", "004")</f>
      </c>
      <c r="B15" s="4" t="s">
        <f>=HYPERLINK("https://leilaoonline.net/lote/detalhe/246743",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=HYPERLINK("https://leilaoonline.net/lote/detalhe/246742", "005")</f>
      </c>
      <c r="B16" s="4" t="s">
        <f>=HYPERLINK("https://leilaoonline.net/lote/detalhe/246742", " MISTURADOR EM AÇO INOX, PESO: 700 KG")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13.000,00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=HYPERLINK("https://leilaoonline.net/lote/detalhe/246764", "006")</f>
      </c>
      <c r="B17" s="4" t="s">
        <f>=HYPERLINK("https://leilaoonline.net/lote/detalhe/246764",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=HYPERLINK("https://leilaoonline.net/lote/detalhe/246790", "007")</f>
      </c>
      <c r="B18" s="4" t="s">
        <f>=HYPERLINK("https://leilaoonline.net/lote/detalhe/246790",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=HYPERLINK("https://leilaoonline.net/lote/detalhe/246765", "008")</f>
      </c>
      <c r="B19" s="4" t="s">
        <f>=HYPERLINK("https://leilaoonline.net/lote/detalhe/246765",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=HYPERLINK("https://leilaoonline.net/lote/detalhe/246776", "009")</f>
      </c>
      <c r="B20" s="4" t="s">
        <f>=HYPERLINK("https://leilaoonline.net/lote/detalhe/246776",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=HYPERLINK("https://leilaoonline.net/lote/detalhe/246744", "010")</f>
      </c>
      <c r="B21" s="4" t="s">
        <f>=HYPERLINK("https://leilaoonline.net/lote/detalhe/246744",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=HYPERLINK("https://leilaoonline.net/lote/detalhe/246778", "012")</f>
      </c>
      <c r="B22" s="4" t="s">
        <f>=HYPERLINK("https://leilaoonline.net/lote/detalhe/246778", " 1 REDUTOR TRANSMOTÉCNICA H1310, REL. 1:800 E 1 REDUTOR S/ ESPECIFICAÇÕES")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=HYPERLINK("https://leilaoonline.net/lote/detalhe/246828", "013")</f>
      </c>
      <c r="B23" s="4" t="s">
        <f>=HYPERLINK("https://leilaoonline.net/lote/detalhe/246828", " TANQUE EM AÇO INOX, CAP. 7000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=HYPERLINK("https://leilaoonline.net/lote/detalhe/246766", "016")</f>
      </c>
      <c r="B24" s="4" t="s">
        <f>=HYPERLINK("https://leilaoonline.net/lote/detalhe/246766", "Peneira Vibratória")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=HYPERLINK("https://leilaoonline.net/lote/detalhe/246767", "017")</f>
      </c>
      <c r="B25" s="4" t="s">
        <f>=HYPERLINK("https://leilaoonline.net/lote/detalhe/246767", "Peneira Vibratória ( 1.200 diâmetro x 510 de altura ) para indústrias de alimentos - completa com motovibradores  e valvulas rotativas em aço inox - com funil alimentador ( 1.200 diâmetro (boca) x 2.500 altura)")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=HYPERLINK("https://leilaoonline.net/lote/detalhe/246768", "018")</f>
      </c>
      <c r="B26" s="4" t="s">
        <f>=HYPERLINK("https://leilaoonline.net/lote/detalhe/246768",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=HYPERLINK("https://leilaoonline.net/lote/detalhe/246769", "019")</f>
      </c>
      <c r="B27" s="4" t="s">
        <f>=HYPERLINK("https://leilaoonline.net/lote/detalhe/246769",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=HYPERLINK("https://leilaoonline.net/lote/detalhe/246770", "020")</f>
      </c>
      <c r="B28" s="4" t="s">
        <f>=HYPERLINK("https://leilaoonline.net/lote/detalhe/246770",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=HYPERLINK("https://leilaoonline.net/lote/detalhe/246788", "022")</f>
      </c>
      <c r="B29" s="4" t="s">
        <f>=HYPERLINK("https://leilaoonline.net/lote/detalhe/246788", " REDUTOR CESTARI, REL. 1:14 P/ MOTOR DE APROX. 300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=HYPERLINK("https://leilaoonline.net/lote/detalhe/246699", "023")</f>
      </c>
      <c r="B30" s="4" t="s">
        <f>=HYPERLINK("https://leilaoonline.net/lote/detalhe/246699", " MOINHO DE BOLAS, CAP. 2000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=HYPERLINK("https://leilaoonline.net/lote/detalhe/246780", "026")</f>
      </c>
      <c r="B31" s="4" t="s">
        <f>=HYPERLINK("https://leilaoonline.net/lote/detalhe/246780", " REDUTOR, REL. 1:7 P/ MOTOR DE APROX. 300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=HYPERLINK("https://leilaoonline.net/lote/detalhe/246740", "038")</f>
      </c>
      <c r="B32" s="4" t="s">
        <f>=HYPERLINK("https://leilaoonline.net/lote/detalhe/246740", " FORNO TURBO ELÉTRICO GASTROMAQ")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=HYPERLINK("https://leilaoonline.net/lote/detalhe/246736", "058")</f>
      </c>
      <c r="B33" s="4" t="s">
        <f>=HYPERLINK("https://leilaoonline.net/lote/detalhe/246736", " Forno a gás com três portas e bandejas")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=HYPERLINK("https://leilaoonline.net/lote/detalhe/246739", "068")</f>
      </c>
      <c r="B34" s="4" t="s">
        <f>=HYPERLINK("https://leilaoonline.net/lote/detalhe/246739", " Tamboriador")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=HYPERLINK("https://leilaoonline.net/lote/detalhe/246738", "070")</f>
      </c>
      <c r="B35" s="4" t="s">
        <f>=HYPERLINK("https://leilaoonline.net/lote/detalhe/246738", " Batedeira com tacho inox, perfecta curitiba")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=HYPERLINK("https://leilaoonline.net/lote/detalhe/246688", "104")</f>
      </c>
      <c r="B36" s="4" t="s">
        <f>=HYPERLINK("https://leilaoonline.net/lote/detalhe/246688", " TROCADOR DE CALOR ALFA LAVAL TIPO: P14-R.B EM AÇO INOX")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6.900,00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=HYPERLINK("https://leilaoonline.net/lote/detalhe/246690", "107")</f>
      </c>
      <c r="B37" s="4" t="s">
        <f>=HYPERLINK("https://leilaoonline.net/lote/detalhe/246690", " MÁQUINA P/ TINGIMENTO EM AÇO INOX, DIM. 1,5X0,9X0,8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=HYPERLINK("https://leilaoonline.net/lote/detalhe/246704", "108")</f>
      </c>
      <c r="B38" s="4" t="s">
        <f>=HYPERLINK("https://leilaoonline.net/lote/detalhe/246704", " TAMBOREADOR EM AÇO CARBONO, DIÂM. 0,8 E COMP. 1 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3.100,00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=HYPERLINK("https://leilaoonline.net/lote/detalhe/246694", "111")</f>
      </c>
      <c r="B39" s="4" t="s">
        <f>=HYPERLINK("https://leilaoonline.net/lote/detalhe/246694", " TANQUE RETANGULAR EM AÇO INOX, CAP. 3000 L, DIM. 3,65X1,8X0,6 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=HYPERLINK("https://leilaoonline.net/lote/detalhe/246692", "112")</f>
      </c>
      <c r="B40" s="4" t="s">
        <f>=HYPERLINK("https://leilaoonline.net/lote/detalhe/246692", " 2 CONTAINERS EM AÇO INOX. CAP. 1000 L, DIM. 1X1,15X0,85 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=HYPERLINK("https://leilaoonline.net/lote/detalhe/246706", "119")</f>
      </c>
      <c r="B41" s="4" t="s">
        <f>=HYPERLINK("https://leilaoonline.net/lote/detalhe/246706", " EXTRUSORA PUGLIESE TIPO: A20, ANO: 1973")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=HYPERLINK("https://leilaoonline.net/lote/detalhe/246689", "120")</f>
      </c>
      <c r="B42" s="4" t="s">
        <f>=HYPERLINK("https://leilaoonline.net/lote/detalhe/246689", " 1 TROCADOR DE CALOR ARTICA, ANO: 2001 E 1 TROCADOR DE CALOR ALFA LAVAL TIPO: A10-BFM, ANO: 1987")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=HYPERLINK("https://leilaoonline.net/lote/detalhe/246705", "124")</f>
      </c>
      <c r="B43" s="4" t="s">
        <f>=HYPERLINK("https://leilaoonline.net/lote/detalhe/246705", " TORNO XERVITT. OBS.: FALTANDO PEÇAS")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=HYPERLINK("https://leilaoonline.net/lote/detalhe/246691", "126")</f>
      </c>
      <c r="B44" s="4" t="s">
        <f>=HYPERLINK("https://leilaoonline.net/lote/detalhe/246691", " REDUTOR CESTARI HD10, REL. 1:49 P/ MOTOR DE APROX. 50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=HYPERLINK("https://leilaoonline.net/lote/detalhe/246695", "129")</f>
      </c>
      <c r="B45" s="4" t="s">
        <f>=HYPERLINK("https://leilaoonline.net/lote/detalhe/246695", " BOMBA DE VÁCUO BNM TIPO: 20/50V, COM MOTOR ELÉTRICO 40 CV, ANO: 1998")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=HYPERLINK("https://leilaoonline.net/lote/detalhe/246697", "134")</f>
      </c>
      <c r="B46" s="4" t="s">
        <f>=HYPERLINK("https://leilaoonline.net/lote/detalhe/246697", " 3 ALIMENTADORES VIBRATÓRIOS RNA TIPO: SRC-N630-1R, DIÂM. 850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=HYPERLINK("https://leilaoonline.net/lote/detalhe/246698", "137")</f>
      </c>
      <c r="B47" s="4" t="s">
        <f>=HYPERLINK("https://leilaoonline.net/lote/detalhe/246698", " 2 TROCADORES DE CALOR ALFA LAVAL")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=HYPERLINK("https://leilaoonline.net/lote/detalhe/246707", "139")</f>
      </c>
      <c r="B48" s="4" t="s">
        <f>=HYPERLINK("https://leilaoonline.net/lote/detalhe/246707", " PLAINA INVICTA TIPO: 5M")</f>
      </c>
      <c r="C48" s="4" t="inlineStr">
        <is>
          <t>Lote retirado</t>
        </is>
      </c>
      <c r="D48" s="4" t="inlineStr">
        <is>
          <t>0</t>
        </is>
      </c>
      <c r="E48" s="5" t="inlineStr">
        <is>
          <t>4.100,00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=HYPERLINK("https://leilaoonline.net/lote/detalhe/246714", "141")</f>
      </c>
      <c r="B49" s="4" t="s">
        <f>=HYPERLINK("https://leilaoonline.net/lote/detalhe/246714", " PRENSA P/ CALÇADOS")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3.100,00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=HYPERLINK("https://leilaoonline.net/lote/detalhe/246713", "142")</f>
      </c>
      <c r="B50" s="4" t="s">
        <f>=HYPERLINK("https://leilaoonline.net/lote/detalhe/246713", " TORNO AUTOMÁTICO CVA Nº8")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=HYPERLINK("https://leilaoonline.net/lote/detalhe/246693", "144")</f>
      </c>
      <c r="B51" s="4" t="s">
        <f>=HYPERLINK("https://leilaoonline.net/lote/detalhe/246693", " 1 MOTOVIBRADOR FRIEDRICH, POT. 4 KW E 1 MOTOVIBRADOR S/ ESPECIFICAÇÕES")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=HYPERLINK("https://leilaoonline.net/lote/detalhe/246701", "145")</f>
      </c>
      <c r="B52" s="4" t="s">
        <f>=HYPERLINK("https://leilaoonline.net/lote/detalhe/246701", " COMPRESSOR DE AR ATLAS COPCO ZR3, COM MOTOR ELÉTRICO 125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13.000,00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=HYPERLINK("https://leilaoonline.net/lote/detalhe/246717", "147")</f>
      </c>
      <c r="B53" s="4" t="s">
        <f>=HYPERLINK("https://leilaoonline.net/lote/detalhe/246717", " EXTRUSORA DE MASSA, DIM. 1,35X0,6 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=HYPERLINK("https://leilaoonline.net/lote/detalhe/246726", "155")</f>
      </c>
      <c r="B54" s="4" t="s">
        <f>=HYPERLINK("https://leilaoonline.net/lote/detalhe/246726", " SERRA DE FITA BALDAN SFC-3")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8.300,00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=HYPERLINK("https://leilaoonline.net/lote/detalhe/246730", "163")</f>
      </c>
      <c r="B55" s="4" t="s">
        <f>=HYPERLINK("https://leilaoonline.net/lote/detalhe/246730", " 2 BATEDEIRAS INCO TIPO P18")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7.200,00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=HYPERLINK("https://leilaoonline.net/lote/detalhe/246727", "180")</f>
      </c>
      <c r="B56" s="4" t="s">
        <f>=HYPERLINK("https://leilaoonline.net/lote/detalhe/246727", " FILTRO MANGA C/ 8 MANGAS")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=HYPERLINK("https://leilaoonline.net/lote/detalhe/246728", "182")</f>
      </c>
      <c r="B57" s="4" t="s">
        <f>=HYPERLINK("https://leilaoonline.net/lote/detalhe/246728", " SECADORA, CAP. 15 KG, C/ MOTOR DE 1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=HYPERLINK("https://leilaoonline.net/lote/detalhe/246729", "186")</f>
      </c>
      <c r="B58" s="4" t="s">
        <f>=HYPERLINK("https://leilaoonline.net/lote/detalhe/246729", " MISTURADOR")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=HYPERLINK("https://leilaoonline.net/lote/detalhe/246731", "187")</f>
      </c>
      <c r="B59" s="4" t="s">
        <f>=HYPERLINK("https://leilaoonline.net/lote/detalhe/246731", " MISTURADOR")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=HYPERLINK("https://leilaoonline.net/lote/detalhe/246725", "189")</f>
      </c>
      <c r="B60" s="4" t="s">
        <f>=HYPERLINK("https://leilaoonline.net/lote/detalhe/246725", " PRENSA C/ UNIDADE HIDRÁULICA")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=HYPERLINK("https://leilaoonline.net/lote/detalhe/246732", "192")</f>
      </c>
      <c r="B61" s="4" t="s">
        <f>=HYPERLINK("https://leilaoonline.net/lote/detalhe/246732", " 1 MOTORREDUTOR DE 30 CV, REL.: 1:100")</f>
      </c>
      <c r="C61" s="4" t="inlineStr">
        <is>
          <t>Lote retirado</t>
        </is>
      </c>
      <c r="D61" s="4" t="inlineStr">
        <is>
          <t>0</t>
        </is>
      </c>
      <c r="E61" s="5" t="inlineStr">
        <is>
          <t>8.000,00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=HYPERLINK("https://leilaoonline.net/lote/detalhe/246733", "194")</f>
      </c>
      <c r="B62" s="4" t="s">
        <f>=HYPERLINK("https://leilaoonline.net/lote/detalhe/246733", " SERRA POLIKORTE, C/ MOTOR DE 5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=HYPERLINK("https://leilaoonline.net/lote/detalhe/246734", "195")</f>
      </c>
      <c r="B63" s="4" t="s">
        <f>=HYPERLINK("https://leilaoonline.net/lote/detalhe/246734", " REDUTOR, PESO APROX. 2 T")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=HYPERLINK("https://leilaoonline.net/lote/detalhe/246735", "198")</f>
      </c>
      <c r="B64" s="4" t="s">
        <f>=HYPERLINK("https://leilaoonline.net/lote/detalhe/246735", " Impressora HP design jep 8000s")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=HYPERLINK("https://leilaoonline.net/lote/detalhe/246737", "199")</f>
      </c>
      <c r="B65" s="4" t="s">
        <f>=HYPERLINK("https://leilaoonline.net/lote/detalhe/246737", " Estufa para secagem tamanho 1.900 x 800 x 1.500")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3.200,00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=HYPERLINK("https://leilaoonline.net/lote/detalhe/246749", "211")</f>
      </c>
      <c r="B66" s="4" t="s">
        <f>=HYPERLINK("https://leilaoonline.net/lote/detalhe/246749", " EXAUSTOR C/ MOTOR WEG 40 CV")</f>
      </c>
      <c r="C66" s="4" t="inlineStr">
        <is>
          <t>Lote retirado</t>
        </is>
      </c>
      <c r="D66" s="4" t="inlineStr">
        <is>
          <t>0</t>
        </is>
      </c>
      <c r="E66" s="5" t="inlineStr">
        <is>
          <t>6.400,00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=HYPERLINK("https://leilaoonline.net/lote/detalhe/246759", "215")</f>
      </c>
      <c r="B67" s="4" t="s">
        <f>=HYPERLINK("https://leilaoonline.net/lote/detalhe/246759", " GANCHO TIPO MOITÃO; CAP. 80T")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=HYPERLINK("https://leilaoonline.net/lote/detalhe/246745", "217")</f>
      </c>
      <c r="B68" s="4" t="s">
        <f>=HYPERLINK("https://leilaoonline.net/lote/detalhe/246745", " EXAUSTOR RDL-900; ANO: 2017")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4.800,00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=HYPERLINK("https://leilaoonline.net/lote/detalhe/246757", "218")</f>
      </c>
      <c r="B69" s="4" t="s">
        <f>=HYPERLINK("https://leilaoonline.net/lote/detalhe/246757", " EXAUSTOR RDL-900; ANO: 2017")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4.800,00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=HYPERLINK("https://leilaoonline.net/lote/detalhe/246746", "219")</f>
      </c>
      <c r="B70" s="4" t="s">
        <f>=HYPERLINK("https://leilaoonline.net/lote/detalhe/246746", " EXAUSTOR BERLINER LUFT GTD 560.3")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1.100,00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=HYPERLINK("https://leilaoonline.net/lote/detalhe/246763", "220")</f>
      </c>
      <c r="B71" s="4" t="s">
        <f>=HYPERLINK("https://leilaoonline.net/lote/detalhe/246763", " EXAUSTOR TECNIUM EM FIBRA C/ MOTOR ABB 20 CV")</f>
      </c>
      <c r="C71" s="4" t="inlineStr">
        <is>
          <t>Lote retirado</t>
        </is>
      </c>
      <c r="D71" s="4" t="inlineStr">
        <is>
          <t>0</t>
        </is>
      </c>
      <c r="E71" s="5" t="inlineStr">
        <is>
          <t>3.900,00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=HYPERLINK("https://leilaoonline.net/lote/detalhe/246752", "229")</f>
      </c>
      <c r="B72" s="4" t="s">
        <f>=HYPERLINK("https://leilaoonline.net/lote/detalhe/246752", " TANQUE COM BATEDOR E SERPENTINA; CAP. 1200L")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12.000,00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=HYPERLINK("https://leilaoonline.net/lote/detalhe/246761", "230")</f>
      </c>
      <c r="B73" s="4" t="s">
        <f>=HYPERLINK("https://leilaoonline.net/lote/detalhe/246761", " MÁQUINA DE PÓ")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3.800,00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=HYPERLINK("https://leilaoonline.net/lote/detalhe/246751", "231")</f>
      </c>
      <c r="B74" s="4" t="s">
        <f>=HYPERLINK("https://leilaoonline.net/lote/detalhe/246751", " EIXO PARA ESTEIRA C/ MOTORREDUTOR SEW 20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=HYPERLINK("https://leilaoonline.net/lote/detalhe/246762", "238")</f>
      </c>
      <c r="B75" s="4" t="s">
        <f>=HYPERLINK("https://leilaoonline.net/lote/detalhe/246762", " LAVADORA INDUSTRIAL EM INOX C/ MOTOR WEG 7,5 CV 8 PÓLOS")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=HYPERLINK("https://leilaoonline.net/lote/detalhe/246748", "239")</f>
      </c>
      <c r="B76" s="4" t="s">
        <f>=HYPERLINK("https://leilaoonline.net/lote/detalhe/246748", " LAVADORA INDUSTRIAL EM INOX C/ MOTOR WEG 7,5 CV 8 PÓLOS")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=HYPERLINK("https://leilaoonline.net/lote/detalhe/246758", "240")</f>
      </c>
      <c r="B77" s="4" t="s">
        <f>=HYPERLINK("https://leilaoonline.net/lote/detalhe/246758", " LAVADORA INDUSTRIAL EM INOX C/ MOTOR WEG 7,5 CV 8 PÓLOS")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=HYPERLINK("https://leilaoonline.net/lote/detalhe/246750", "241")</f>
      </c>
      <c r="B78" s="4" t="s">
        <f>=HYPERLINK("https://leilaoonline.net/lote/detalhe/246750", " MODELADORA")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=HYPERLINK("https://leilaoonline.net/lote/detalhe/246755", "242")</f>
      </c>
      <c r="B79" s="4" t="s">
        <f>=HYPERLINK("https://leilaoonline.net/lote/detalhe/246755", " BATEDEIRA INDUSTRIAL PERFECTA CURITIBA; POT. 1,5 KW; CAP. 50 L")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=HYPERLINK("https://leilaoonline.net/lote/detalhe/246754", "247")</f>
      </c>
      <c r="B80" s="4" t="s">
        <f>=HYPERLINK("https://leilaoonline.net/lote/detalhe/246754", " 3 ESTUFAS DIVERSAS")</f>
      </c>
      <c r="C80" s="4" t="inlineStr">
        <is>
          <t>Lote retirado</t>
        </is>
      </c>
      <c r="D80" s="4" t="inlineStr">
        <is>
          <t>0</t>
        </is>
      </c>
      <c r="E80" s="5" t="inlineStr">
        <is>
          <t>1.100,00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=HYPERLINK("https://leilaoonline.net/lote/detalhe/246747", "249")</f>
      </c>
      <c r="B81" s="4" t="s">
        <f>=HYPERLINK("https://leilaoonline.net/lote/detalhe/246747", " REDUTOR AGMA; REL.: 1:194,6")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=HYPERLINK("https://leilaoonline.net/lote/detalhe/246760", "250")</f>
      </c>
      <c r="B82" s="4" t="s">
        <f>=HYPERLINK("https://leilaoonline.net/lote/detalhe/246760", " REDUTOR WÜLFEL; REL.: 1:5")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12.200,00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=HYPERLINK("https://leilaoonline.net/lote/detalhe/246756", "251")</f>
      </c>
      <c r="B83" s="4" t="s">
        <f>=HYPERLINK("https://leilaoonline.net/lote/detalhe/246756", " REDUTOR FALK; REL.: 1:38,8")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=HYPERLINK("https://leilaoonline.net/lote/detalhe/246753", "252")</f>
      </c>
      <c r="B84" s="4" t="s">
        <f>=HYPERLINK("https://leilaoonline.net/lote/detalhe/246753", " REDUTOR TRANSMOTÉCNICA; REL.: 1:125")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=HYPERLINK("https://leilaoonline.net/lote/detalhe/246716", "651")</f>
      </c>
      <c r="B85" s="4" t="s">
        <f>=HYPERLINK("https://leilaoonline.net/lote/detalhe/246716", " BOMBA DE VÁCUO OMEL C/ MOTOR ELÉTRICO 10 CV")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=HYPERLINK("https://leilaoonline.net/lote/detalhe/246696", "654")</f>
      </c>
      <c r="B86" s="4" t="s">
        <f>=HYPERLINK("https://leilaoonline.net/lote/detalhe/246696", " EXAUSTOR S/ ESPECIFICAÇÕES")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=HYPERLINK("https://leilaoonline.net/lote/detalhe/246703", "659")</f>
      </c>
      <c r="B87" s="4" t="s">
        <f>=HYPERLINK("https://leilaoonline.net/lote/detalhe/246703", " ESTUFA EM INOX C/ BANDEJA E 2 PORTAS")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10.400,00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=HYPERLINK("https://leilaoonline.net/lote/detalhe/246708", "661")</f>
      </c>
      <c r="B88" s="4" t="s">
        <f>=HYPERLINK("https://leilaoonline.net/lote/detalhe/246708", " 2 ESTUFAS TIPO MUFLA")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2.200,00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=HYPERLINK("https://leilaoonline.net/lote/detalhe/246715", "663")</f>
      </c>
      <c r="B89" s="4" t="s">
        <f>=HYPERLINK("https://leilaoonline.net/lote/detalhe/246715", " TÚNEL DE ENCOLHIMENTO S/ ESPECIFICAÇÕES")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13.000,00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=HYPERLINK("https://leilaoonline.net/lote/detalhe/246700", "664")</f>
      </c>
      <c r="B90" s="4" t="s">
        <f>=HYPERLINK("https://leilaoonline.net/lote/detalhe/246700", " VENTILADOR INDUSTRIAL SPARKER C/ MOTO ELÉTRICO 25 HP")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=HYPERLINK("https://leilaoonline.net/lote/detalhe/246709", "665")</f>
      </c>
      <c r="B91" s="4" t="s">
        <f>=HYPERLINK("https://leilaoonline.net/lote/detalhe/246709", " MOINHO DE BOLAS S/ ESPECIFICAÇÕES")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2.400,00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=HYPERLINK("https://leilaoonline.net/lote/detalhe/246702", "673")</f>
      </c>
      <c r="B92" s="4" t="s">
        <f>=HYPERLINK("https://leilaoonline.net/lote/detalhe/246702", " 2 COMPRESSOR DE AR WAYNE 240 PÉS, SEM MOTOR")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=HYPERLINK("https://leilaoonline.net/lote/detalhe/246712", "674")</f>
      </c>
      <c r="B93" s="4" t="s">
        <f>=HYPERLINK("https://leilaoonline.net/lote/detalhe/246712", " EXAUSTOR C/ MOTOR")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=HYPERLINK("https://leilaoonline.net/lote/detalhe/246723", "676")</f>
      </c>
      <c r="B94" s="4" t="s">
        <f>=HYPERLINK("https://leilaoonline.net/lote/detalhe/246723", " VENTILADOR INDUSTRIAL SPARKER C/ MOTO ELÉTRICO 25 HP")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=HYPERLINK("https://leilaoonline.net/lote/detalhe/246710", "677")</f>
      </c>
      <c r="B95" s="4" t="s">
        <f>=HYPERLINK("https://leilaoonline.net/lote/detalhe/246710", " AFIADORA DE FERRAMENTAS PB")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=HYPERLINK("https://leilaoonline.net/lote/detalhe/246711", "679")</f>
      </c>
      <c r="B96" s="4" t="s">
        <f>=HYPERLINK("https://leilaoonline.net/lote/detalhe/246711", " EXAUSTOR S/ ESPECIFICAÇÕES")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1.600,00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=HYPERLINK("https://leilaoonline.net/lote/detalhe/246722", "682")</f>
      </c>
      <c r="B97" s="4" t="s">
        <f>=HYPERLINK("https://leilaoonline.net/lote/detalhe/246722", " 3 EXAUSTORES SEM MOTOR")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=HYPERLINK("https://leilaoonline.net/lote/detalhe/246720", "684")</f>
      </c>
      <c r="B98" s="4" t="s">
        <f>=HYPERLINK("https://leilaoonline.net/lote/detalhe/246720", " EXAUSTOR C/ MOTOR ELÉTRICO 20 HP")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=HYPERLINK("https://leilaoonline.net/lote/detalhe/246719", "688")</f>
      </c>
      <c r="B99" s="4" t="s">
        <f>=HYPERLINK("https://leilaoonline.net/lote/detalhe/246719", " EXTRUSORA DORST TIPO: V10SP, ANO: 1969")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=HYPERLINK("https://leilaoonline.net/lote/detalhe/246721", "693")</f>
      </c>
      <c r="B100" s="4" t="s">
        <f>=HYPERLINK("https://leilaoonline.net/lote/detalhe/246721", " VENTILADOR GEESP MOD. 8, COM MOTOR ELÉTRICO 20 HP")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=HYPERLINK("https://leilaoonline.net/lote/detalhe/246718", "694")</f>
      </c>
      <c r="B101" s="4" t="s">
        <f>=HYPERLINK("https://leilaoonline.net/lote/detalhe/246718", " 2 EXAUSTORES (APENAS 1 COM MOTOR)")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=HYPERLINK("https://leilaoonline.net/lote/detalhe/246724", "701")</f>
      </c>
      <c r="B102" s="4" t="s">
        <f>=HYPERLINK("https://leilaoonline.net/lote/detalhe/246724", " VARREDEIRA INDUSTRIAL ELECTROLUX")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=HYPERLINK("https://leilaoonline.net/lote/detalhe/246781", "1002")</f>
      </c>
      <c r="B103" s="4" t="s">
        <f>=HYPERLINK("https://leilaoonline.net/lote/detalhe/246781", " PRENSA HIDRÁULICA LUXOR LCN, CAP. 5 T")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=HYPERLINK("https://leilaoonline.net/lote/detalhe/246771", "1003")</f>
      </c>
      <c r="B104" s="4" t="s">
        <f>=HYPERLINK("https://leilaoonline.net/lote/detalhe/246771", " SERRA DE FITA RONEMAK AC 300, ANO: 1992")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3.800,00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=HYPERLINK("https://leilaoonline.net/lote/detalhe/246773", "1005")</f>
      </c>
      <c r="B105" s="4" t="s">
        <f>=HYPERLINK("https://leilaoonline.net/lote/detalhe/246773", " VENTOINHA COM QUEIMADOR E MOTOR ELÉTRICO 7,5 CV")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=HYPERLINK("https://leilaoonline.net/lote/detalhe/246772", "1006")</f>
      </c>
      <c r="B106" s="4" t="s">
        <f>=HYPERLINK("https://leilaoonline.net/lote/detalhe/246772", " 3 ESTEIRAS ELETROMAGNÉTICAS EM AÇO INOX")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13.000,00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=HYPERLINK("https://leilaoonline.net/lote/detalhe/246779", "1016")</f>
      </c>
      <c r="B107" s="4" t="s">
        <f>=HYPERLINK("https://leilaoonline.net/lote/detalhe/246779", " SERRA DE FITA DOALL MOD. ML")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=HYPERLINK("https://leilaoonline.net/lote/detalhe/246783", "1024")</f>
      </c>
      <c r="B108" s="4" t="s">
        <f>=HYPERLINK("https://leilaoonline.net/lote/detalhe/246783", " MOTORREDUTOR SEW, REL. 1: 192, COM MOTOR ELÉTRICO 40 CV, 2 PÓLOS, 380/660 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=HYPERLINK("https://leilaoonline.net/lote/detalhe/246782", "1029")</f>
      </c>
      <c r="B109" s="4" t="s">
        <f>=HYPERLINK("https://leilaoonline.net/lote/detalhe/246782", " 1 REDUTOR TRANSMOTÉCNICA H1213, REL. 1:20 E 1 REDUTOR S/ ESPECIFICAÇÕES")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=HYPERLINK("https://leilaoonline.net/lote/detalhe/246774", "1030")</f>
      </c>
      <c r="B110" s="4" t="s">
        <f>=HYPERLINK("https://leilaoonline.net/lote/detalhe/246774", " 11 MOTORES ESTACIONÁRIOS DYNAPAC")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=HYPERLINK("https://leilaoonline.net/lote/detalhe/246785", "1057")</f>
      </c>
      <c r="B111" s="4" t="s">
        <f>=HYPERLINK("https://leilaoonline.net/lote/detalhe/246785", " CENTRÍFUGA EM AÇO INOX DIÂM. 1,8 M E ALTURA 1 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13.000,00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=HYPERLINK("https://leilaoonline.net/lote/detalhe/246775", "1060")</f>
      </c>
      <c r="B112" s="4" t="s">
        <f>=HYPERLINK("https://leilaoonline.net/lote/detalhe/246775", " ESTUFA MARVI POT. 1000 W")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=HYPERLINK("https://leilaoonline.net/lote/detalhe/246784", "1061")</f>
      </c>
      <c r="B113" s="4" t="s">
        <f>=HYPERLINK("https://leilaoonline.net/lote/detalhe/246784", " ALIMENTADOR VIBRATÓRIO C/ MOTOR ELÉTRICO 2 CV")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13.000,00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=HYPERLINK("https://leilaoonline.net/lote/detalhe/246789", "1070")</f>
      </c>
      <c r="B114" s="4" t="s">
        <f>=HYPERLINK("https://leilaoonline.net/lote/detalhe/246789", " ESTEIRA TRANSPORTADORA C/ MOTORREDUTOR SEW, REL. 1:23,2, POT. 0,75 KW; COMP. 5 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=HYPERLINK("https://leilaoonline.net/lote/detalhe/246792", "1076")</f>
      </c>
      <c r="B115" s="4" t="s">
        <f>=HYPERLINK("https://leilaoonline.net/lote/detalhe/246792", " VÁLVULA ROTATIVA CONDOR EM AÇO INOX")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13.000,00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=HYPERLINK("https://leilaoonline.net/lote/detalhe/246797", "1078")</f>
      </c>
      <c r="B116" s="4" t="s">
        <f>=HYPERLINK("https://leilaoonline.net/lote/detalhe/246797", " REDUTOR, REL. 1:60 P/ MOTOR DE 20 CV")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8.000,00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=HYPERLINK("https://leilaoonline.net/lote/detalhe/246796", "1080")</f>
      </c>
      <c r="B117" s="4" t="s">
        <f>=HYPERLINK("https://leilaoonline.net/lote/detalhe/246796", " EXAUSTOR PROJELMEC")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=HYPERLINK("https://leilaoonline.net/lote/detalhe/246794", "1082")</f>
      </c>
      <c r="B118" s="4" t="s">
        <f>=HYPERLINK("https://leilaoonline.net/lote/detalhe/246794", " 1 GUILHOTINA PEXTO F3354")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=HYPERLINK("https://leilaoonline.net/lote/detalhe/246791", "1087")</f>
      </c>
      <c r="B119" s="4" t="s">
        <f>=HYPERLINK("https://leilaoonline.net/lote/detalhe/246791", " CALHA VIBRATÓRIA, DIM. 2X0,9 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=HYPERLINK("https://leilaoonline.net/lote/detalhe/246787", "1088")</f>
      </c>
      <c r="B120" s="4" t="s">
        <f>=HYPERLINK("https://leilaoonline.net/lote/detalhe/246787", " CALHA VIBRATÓRIA, DIM. 3X0,9 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=HYPERLINK("https://leilaoonline.net/lote/detalhe/246786", "1089")</f>
      </c>
      <c r="B121" s="4" t="s">
        <f>=HYPERLINK("https://leilaoonline.net/lote/detalhe/246786", " LAVADORA DE PEÇAS EM AÇO INOX, DIM. 1,3X0,85 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=HYPERLINK("https://leilaoonline.net/lote/detalhe/246795", "1093")</f>
      </c>
      <c r="B122" s="4" t="s">
        <f>=HYPERLINK("https://leilaoonline.net/lote/detalhe/246795", " MOTOBOMBA OMEL EM INOX, COM MOTOR ELÉTRICO 40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9.800,00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=HYPERLINK("https://leilaoonline.net/lote/detalhe/246793", "1096")</f>
      </c>
      <c r="B123" s="4" t="s">
        <f>=HYPERLINK("https://leilaoonline.net/lote/detalhe/246793", " 2 TANQUES EM AÇO CARBONO, DIÂM. 1,2 M E ALTURA 1 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=HYPERLINK("https://leilaoonline.net/lote/detalhe/246806", "2105")</f>
      </c>
      <c r="B124" s="4" t="s">
        <f>=HYPERLINK("https://leilaoonline.net/lote/detalhe/246806", " PRENSA EXCÊNTRICA; CAP. 6 T")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=HYPERLINK("https://leilaoonline.net/lote/detalhe/246800", "2109")</f>
      </c>
      <c r="B125" s="4" t="s">
        <f>=HYPERLINK("https://leilaoonline.net/lote/detalhe/246800", " SERRA DE FITA RONEMAK MOD. 3/4")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=HYPERLINK("https://leilaoonline.net/lote/detalhe/246803", "2110")</f>
      </c>
      <c r="B126" s="4" t="s">
        <f>=HYPERLINK("https://leilaoonline.net/lote/detalhe/246803", " VENTILADOR INDUSTRIAL PROJELMEC 2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=HYPERLINK("https://leilaoonline.net/lote/detalhe/246798", "2111")</f>
      </c>
      <c r="B127" s="4" t="s">
        <f>=HYPERLINK("https://leilaoonline.net/lote/detalhe/246798", " TACHO TIPO CADINHO")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=HYPERLINK("https://leilaoonline.net/lote/detalhe/246799", "2116")</f>
      </c>
      <c r="B128" s="4" t="s">
        <f>=HYPERLINK("https://leilaoonline.net/lote/detalhe/246799", " PRENSA TIPO "C"")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12.500,00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=HYPERLINK("https://leilaoonline.net/lote/detalhe/246805", "2117")</f>
      </c>
      <c r="B129" s="4" t="s">
        <f>=HYPERLINK("https://leilaoonline.net/lote/detalhe/246805", " MOTORREDUTOR 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=HYPERLINK("https://leilaoonline.net/lote/detalhe/246802", "2118")</f>
      </c>
      <c r="B130" s="4" t="s">
        <f>=HYPERLINK("https://leilaoonline.net/lote/detalhe/246802", " MOTORREDUTOR 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12.500,00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=HYPERLINK("https://leilaoonline.net/lote/detalhe/246801", "2119")</f>
      </c>
      <c r="B131" s="4" t="s">
        <f>=HYPERLINK("https://leilaoonline.net/lote/detalhe/246801", " MOTORREDUTOR 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12.500,00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=HYPERLINK("https://leilaoonline.net/lote/detalhe/246804", "2120")</f>
      </c>
      <c r="B132" s="4" t="s">
        <f>=HYPERLINK("https://leilaoonline.net/lote/detalhe/246804", " MOTORREDUTOR 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12.500,00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=HYPERLINK("https://leilaoonline.net/lote/detalhe/246807", "2122")</f>
      </c>
      <c r="B133" s="4" t="s">
        <f>=HYPERLINK("https://leilaoonline.net/lote/detalhe/246807", " ESTEIRA TRANSPORTADOR P/ CAVACO C/ MOTOR")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=HYPERLINK("https://leilaoonline.net/lote/detalhe/246808", "2124")</f>
      </c>
      <c r="B134" s="4" t="s">
        <f>=HYPERLINK("https://leilaoonline.net/lote/detalhe/246808", " AFIADORA DE FERRAMENTAS, C/ MOTOR WEG 3 CV")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2.200,00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=HYPERLINK("https://leilaoonline.net/lote/detalhe/246809", "2125")</f>
      </c>
      <c r="B135" s="4" t="s">
        <f>=HYPERLINK("https://leilaoonline.net/lote/detalhe/246809", " VENTILADOR INDUSTRIAL TIPO 1/14, ANO 1978")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=HYPERLINK("https://leilaoonline.net/lote/detalhe/246810", "2128")</f>
      </c>
      <c r="B136" s="4" t="s">
        <f>=HYPERLINK("https://leilaoonline.net/lote/detalhe/246810", " BOMBA CENTRÍFUGA EM AÇO INOX; POT. APROX. 30 CV")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=HYPERLINK("https://leilaoonline.net/lote/detalhe/246812", "2136")</f>
      </c>
      <c r="B137" s="4" t="s">
        <f>=HYPERLINK("https://leilaoonline.net/lote/detalhe/246812", " UNIDADE HIDRÁULICA C/ MOTOR ELÉT. WEG 75 CV, 1775 RPM, 220/380 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13.500,00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=HYPERLINK("https://leilaoonline.net/lote/detalhe/246817", "2138")</f>
      </c>
      <c r="B138" s="4" t="s">
        <f>=HYPERLINK("https://leilaoonline.net/lote/detalhe/246817", " REDUTOR TRANSMOTÉCNICA; REL.: 1:6,3")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12.500,00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=HYPERLINK("https://leilaoonline.net/lote/detalhe/246816", "2139")</f>
      </c>
      <c r="B139" s="4" t="s">
        <f>=HYPERLINK("https://leilaoonline.net/lote/detalhe/246816", " REDUTOR TRANSMOTÉCNICA; REL.: 1:6,3")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12.500,00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=HYPERLINK("https://leilaoonline.net/lote/detalhe/246819", "2140")</f>
      </c>
      <c r="B140" s="4" t="s">
        <f>=HYPERLINK("https://leilaoonline.net/lote/detalhe/246819", " REDUTOR TRANSMOTÉCNICA; REL.: 1:6,3")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12.500,00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=HYPERLINK("https://leilaoonline.net/lote/detalhe/246822", "2141")</f>
      </c>
      <c r="B141" s="4" t="s">
        <f>=HYPERLINK("https://leilaoonline.net/lote/detalhe/246822", " PRENSA HIDRÁULICA EV; CAP. 20 T")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2.300,00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=HYPERLINK("https://leilaoonline.net/lote/detalhe/246821", "2143")</f>
      </c>
      <c r="B142" s="4" t="s">
        <f>=HYPERLINK("https://leilaoonline.net/lote/detalhe/246821", " COMPACTADOR DE SOLO DYNAPAC TIPO C016; C/ MOTOR ELÉT. WEG 2 CV")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1.900,00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=HYPERLINK("https://leilaoonline.net/lote/detalhe/246813", "2144")</f>
      </c>
      <c r="B143" s="4" t="s">
        <f>=HYPERLINK("https://leilaoonline.net/lote/detalhe/246813", " BOMBA EM AÇO INOX; C/ MOTOR ELÉT. WEG 40 CV, 4 PÓLOS, 220/380 V")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12.500,00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=HYPERLINK("https://leilaoonline.net/lote/detalhe/246820", "2145")</f>
      </c>
      <c r="B144" s="4" t="s">
        <f>=HYPERLINK("https://leilaoonline.net/lote/detalhe/246820", " CORTADOR DE PISO À GASOLINA")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=HYPERLINK("https://leilaoonline.net/lote/detalhe/246814", "2146")</f>
      </c>
      <c r="B145" s="4" t="s">
        <f>=HYPERLINK("https://leilaoonline.net/lote/detalhe/246814", " ALIMENTADOR VIBRATÓRIO EM INOX; PAINEL S/ COMPONENTES")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3.200,00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=HYPERLINK("https://leilaoonline.net/lote/detalhe/246815", "2148")</f>
      </c>
      <c r="B146" s="4" t="s">
        <f>=HYPERLINK("https://leilaoonline.net/lote/detalhe/246815", " GUINCHO C/ MOTORREDUTOR E FREIO; C/ MOTOR ELÉT. EBERLE 15 CV, 4 PÓLOS, 220/380 V")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=HYPERLINK("https://leilaoonline.net/lote/detalhe/246818", "2150")</f>
      </c>
      <c r="B147" s="4" t="s">
        <f>=HYPERLINK("https://leilaoonline.net/lote/detalhe/246818", " PULMÃO DE AR ATLAS COPCO; CAP. 500 L")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2.600,00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=HYPERLINK("https://leilaoonline.net/lote/detalhe/246823", "2151")</f>
      </c>
      <c r="B148" s="4" t="s">
        <f>=HYPERLINK("https://leilaoonline.net/lote/detalhe/246823", " 4 PNEUS ARO 17")</f>
      </c>
      <c r="C148" s="4" t="inlineStr">
        <is>
          <t>Lote retirado</t>
        </is>
      </c>
      <c r="D148" s="4" t="inlineStr">
        <is>
          <t>0</t>
        </is>
      </c>
      <c r="E148" s="5" t="inlineStr">
        <is>
          <t>1.200,00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=HYPERLINK("https://leilaoonline.net/lote/detalhe/246825", "2152")</f>
      </c>
      <c r="B149" s="4" t="s">
        <f>=HYPERLINK("https://leilaoonline.net/lote/detalhe/246825", " MISTURADOR CONCRETO 100 L; C/ MOTOR ELÉT. WEG 4 CV E REDUTOR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3.200,00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=HYPERLINK("https://leilaoonline.net/lote/detalhe/246824", "2153")</f>
      </c>
      <c r="B150" s="4" t="s">
        <f>=HYPERLINK("https://leilaoonline.net/lote/detalhe/246824", " ASPIRADOR DE PÓ INDUSTRIAL")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2.900,00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=HYPERLINK("https://leilaoonline.net/lote/detalhe/246827", "2156")</f>
      </c>
      <c r="B151" s="4" t="s">
        <f>=HYPERLINK("https://leilaoonline.net/lote/detalhe/246827", " TANQUE EM FIBRA; CAP. 5000 L")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6.500,00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=HYPERLINK("https://leilaoonline.net/lote/detalhe/246826", "2157")</f>
      </c>
      <c r="B152" s="4" t="s">
        <f>=HYPERLINK("https://leilaoonline.net/lote/detalhe/246826", " TANQUE EM FIBRA; CAP. 1500 L")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2.200,00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=HYPERLINK("https://leilaoonline.net/lote/detalhe/246829", "2165")</f>
      </c>
      <c r="B153" s="4" t="s">
        <f>=HYPERLINK("https://leilaoonline.net/lote/detalhe/246829", " MISTURADOR EM AÇO INOX; CAP. 1000 L")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9.900,00</t>
        </is>
      </c>
      <c r="F15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2026-09-24T00:58:54.00Z</dcterms:created>
  <dc:creator>Tellks Tecnologia</dc:creator>
  <cp:revision>0</cp:revision>
</cp:coreProperties>
</file>