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- CAMINHÃO - PEÇAS - CÂMBIOS - MOTONIVELADORA CATERPILLAR - SAVEIRO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=HYPERLINK("https://leilaoonline.net/lote/detalhe/246505", "001")</f>
      </c>
      <c r="B11" s="4" t="s">
        <f>=HYPERLINK("https://leilaoonline.net/lote/detalhe/246505", " MOTONIVELADORA PATROL; MARCA CATERPILLAR; MODELO 120 B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=HYPERLINK("https://leilaoonline.net/lote/detalhe/246511", "002")</f>
      </c>
      <c r="B12" s="4" t="s">
        <f>=HYPERLINK("https://leilaoonline.net/lote/detalhe/246511", " MOTONIVELADORA PATROL; MARCA CATERPILLAR; MODELO 120 B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=HYPERLINK("https://leilaoonline.net/lote/detalhe/246504", "003")</f>
      </c>
      <c r="B13" s="4" t="s">
        <f>=HYPERLINK("https://leilaoonline.net/lote/detalhe/246504", " MOTONIVELADORA PATROL; MARCA CATERPILLAR; MODELO 120 B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=HYPERLINK("https://leilaoonline.net/lote/detalhe/246501", "005")</f>
      </c>
      <c r="B14" s="4" t="s">
        <f>=HYPERLINK("https://leilaoonline.net/lote/detalhe/246501", "CAMINHÃO SEM CARROCERIA; MARCA CHEVROLET; MODELO D11.000")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=HYPERLINK("https://leilaoonline.net/lote/detalhe/246508", "010")</f>
      </c>
      <c r="B15" s="4" t="s">
        <f>=HYPERLINK("https://leilaoonline.net/lote/detalhe/246508", " VW/KOMBI 1.0; ANO 2011/2012; COR BRANCA; ALCO./GASOL. - FUNCIONANDO")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=HYPERLINK("https://leilaoonline.net/lote/detalhe/246510", "011")</f>
      </c>
      <c r="B16" s="4" t="s">
        <f>=HYPERLINK("https://leilaoonline.net/lote/detalhe/246510", " VW/SAVEIRO 1.6; ANO 2006/2006; COR BRANCA; ALCO./GASOL. - FUNCIONANDO")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13.500,00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=HYPERLINK("https://leilaoonline.net/lote/detalhe/246507", "012")</f>
      </c>
      <c r="B17" s="4" t="s">
        <f>=HYPERLINK("https://leilaoonline.net/lote/detalhe/246507", " VW/SAVEIRO 1.8; ANO 2000/2001; COR AZUL; GASOLINA")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=HYPERLINK("https://leilaoonline.net/lote/detalhe/246509", "013")</f>
      </c>
      <c r="B18" s="4" t="s">
        <f>=HYPERLINK("https://leilaoonline.net/lote/detalhe/246509", " VW/GOL 1.6; ANO 2010/2011; COR BRANCA; ALCO./GASOL.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=HYPERLINK("https://leilaoonline.net/lote/detalhe/246503", "015")</f>
      </c>
      <c r="B19" s="4" t="s">
        <f>=HYPERLINK("https://leilaoonline.net/lote/detalhe/246503", " CAÇAMBA DO CAMINHÃO TOCO BASCULANTE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=HYPERLINK("https://leilaoonline.net/lote/detalhe/246502", "021")</f>
      </c>
      <c r="B20" s="4" t="s">
        <f>=HYPERLINK("https://leilaoonline.net/lote/detalhe/246502", " 02 SPRED - DISTRIBUIDOR DE AGREGADOS; MARCA CMV")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=HYPERLINK("https://leilaoonline.net/lote/detalhe/246506", "025")</f>
      </c>
      <c r="B21" s="4" t="s">
        <f>=HYPERLINK("https://leilaoonline.net/lote/detalhe/246506", " MOTOR CAMINHÃO CHEVROLET; MARCA PERKINS; MODELO Q20B6354; ANO 1995 - BOMBA EM PÉ")</f>
      </c>
      <c r="C21" s="4" t="inlineStr">
        <is>
          <t>Vendido</t>
        </is>
      </c>
      <c r="D21" s="4" t="inlineStr">
        <is>
          <t>6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=HYPERLINK("https://leilaoonline.net/lote/detalhe/246512", "026")</f>
      </c>
      <c r="B22" s="4" t="s">
        <f>=HYPERLINK("https://leilaoonline.net/lote/detalhe/246512", " MOTOR CAMINHÃO CHEVROLET; MARCA PERKINS; MODELO 6357; Á DIESEL; 6 CILINDROS")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=HYPERLINK("https://leilaoonline.net/lote/detalhe/246514", "030")</f>
      </c>
      <c r="B23" s="4" t="s">
        <f>=HYPERLINK("https://leilaoonline.net/lote/detalhe/246514", " LOTE COM 13 FEIXES DE MOLAS DE CAMINHÃO - DIVERSOS MODELOS")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=HYPERLINK("https://leilaoonline.net/lote/detalhe/246515", "031")</f>
      </c>
      <c r="B24" s="4" t="s">
        <f>=HYPERLINK("https://leilaoonline.net/lote/detalhe/246515", " LOTE COM 03 DIFERENCIAL THINKING - COMPLETO")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=HYPERLINK("https://leilaoonline.net/lote/detalhe/246516", "032")</f>
      </c>
      <c r="B25" s="4" t="s">
        <f>=HYPERLINK("https://leilaoonline.net/lote/detalhe/246516", " LOTE COM 01 DIFERENCIAL THINKING - PARCIAL")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=HYPERLINK("https://leilaoonline.net/lote/detalhe/246528", "033")</f>
      </c>
      <c r="B26" s="4" t="s">
        <f>=HYPERLINK("https://leilaoonline.net/lote/detalhe/246528", " CARCAÇA DE DIFERENCIAL THIKING")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=HYPERLINK("https://leilaoonline.net/lote/detalhe/246519", "035")</f>
      </c>
      <c r="B27" s="4" t="s">
        <f>=HYPERLINK("https://leilaoonline.net/lote/detalhe/246519", " LOTE COM 07 MOTORES ELÉTRICOS - VÁRIOS COM DIVERSAS POTÊNCIAS")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=HYPERLINK("https://leilaoonline.net/lote/detalhe/246517", "036")</f>
      </c>
      <c r="B28" s="4" t="s">
        <f>=HYPERLINK("https://leilaoonline.net/lote/detalhe/246517", " MOTOR ELÉTRICO - C/ ACOPLAMENTO BOMBA D' ÁGUA")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=HYPERLINK("https://leilaoonline.net/lote/detalhe/246521", "040")</f>
      </c>
      <c r="B29" s="4" t="s">
        <f>=HYPERLINK("https://leilaoonline.net/lote/detalhe/246521", " LOTE COM 04 BOMBAS D' ÁGUA - PARA CAMINHÃO PIPA")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=HYPERLINK("https://leilaoonline.net/lote/detalhe/246520", "041")</f>
      </c>
      <c r="B30" s="4" t="s">
        <f>=HYPERLINK("https://leilaoonline.net/lote/detalhe/246520", " LOTE COM 09 CUICAS DE CAMINHÃO - DIVERSOS MODELOS COM VÁRIAS APLICAÇÕES")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=HYPERLINK("https://leilaoonline.net/lote/detalhe/246523", "042")</f>
      </c>
      <c r="B31" s="4" t="s">
        <f>=HYPERLINK("https://leilaoonline.net/lote/detalhe/246523", " PISTÃO DE CAÇAMBA - PARA CAMINHÃO TOCO")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=HYPERLINK("https://leilaoonline.net/lote/detalhe/246526", "043")</f>
      </c>
      <c r="B32" s="4" t="s">
        <f>=HYPERLINK("https://leilaoonline.net/lote/detalhe/246526", " LOTE COM 02 CAIXAS SECAS - PARA CAMINHÃO MERCEDES")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=HYPERLINK("https://leilaoonline.net/lote/detalhe/246525", "045")</f>
      </c>
      <c r="B33" s="4" t="s">
        <f>=HYPERLINK("https://leilaoonline.net/lote/detalhe/246525", " COMPACTADOR DE SOLO; MARCA WEBER; MODELO SRU 620; ANO 2013; Á GASOLINA 4T; 4HP 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=HYPERLINK("https://leilaoonline.net/lote/detalhe/246524", "046")</f>
      </c>
      <c r="B34" s="4" t="s">
        <f>=HYPERLINK("https://leilaoonline.net/lote/detalhe/246524", " COMPACTADOR DE SOLO; MARCA WEBER; ANO 2013; Á GASOLINA 4T; 4HP - COM AVARIAS")</f>
      </c>
      <c r="C34" s="4" t="inlineStr">
        <is>
          <t>Vendido</t>
        </is>
      </c>
      <c r="D34" s="4" t="inlineStr">
        <is>
          <t>8</t>
        </is>
      </c>
      <c r="E34" s="5" t="inlineStr">
        <is>
          <t>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=HYPERLINK("https://leilaoonline.net/lote/detalhe/246518", "050")</f>
      </c>
      <c r="B35" s="4" t="s">
        <f>=HYPERLINK("https://leilaoonline.net/lote/detalhe/246518", " RADIADOR DE ÔNIBUS MERCEDES BENZ MARCO POLO")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=HYPERLINK("https://leilaoonline.net/lote/detalhe/246522", "051")</f>
      </c>
      <c r="B36" s="4" t="s">
        <f>=HYPERLINK("https://leilaoonline.net/lote/detalhe/246522", " COLMEIA RADIADOR DA MOTONIVELADORA 12E")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=HYPERLINK("https://leilaoonline.net/lote/detalhe/246527", "052")</f>
      </c>
      <c r="B37" s="4" t="s">
        <f>=HYPERLINK("https://leilaoonline.net/lote/detalhe/246527", " RADIADOR COMPLETO DA MOTONIVELADORA 120B")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=HYPERLINK("https://leilaoonline.net/lote/detalhe/246533", "055")</f>
      </c>
      <c r="B38" s="4" t="s">
        <f>=HYPERLINK("https://leilaoonline.net/lote/detalhe/246533", " RESERVATÓRIO DE ÓLEO HIDRÁULICOO")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=HYPERLINK("https://leilaoonline.net/lote/detalhe/246531", "056")</f>
      </c>
      <c r="B39" s="4" t="s">
        <f>=HYPERLINK("https://leilaoonline.net/lote/detalhe/246531", " RESERVATÓRIO DE ÓLEO HIDRÁULICO COMPLETO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=HYPERLINK("https://leilaoonline.net/lote/detalhe/246534", "057")</f>
      </c>
      <c r="B40" s="4" t="s">
        <f>=HYPERLINK("https://leilaoonline.net/lote/detalhe/246534", " RESERVATÓRIO DE ÓLEO 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=HYPERLINK("https://leilaoonline.net/lote/detalhe/246535", "060")</f>
      </c>
      <c r="B41" s="4" t="s">
        <f>=HYPERLINK("https://leilaoonline.net/lote/detalhe/246535", " ROLO DE PNEU; MARCA TEMA TERRA; MODELO TEMA SP8000; ANO 1980 O0")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=HYPERLINK("https://leilaoonline.net/lote/detalhe/246529", "063")</f>
      </c>
      <c r="B42" s="4" t="s">
        <f>=HYPERLINK("https://leilaoonline.net/lote/detalhe/246529", " LOTE COM 03 VÁLVULAS HIDRÁULICAS - NOVAS COM VÁRIAS APLICAÇÕES")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=HYPERLINK("https://leilaoonline.net/lote/detalhe/246530", "064")</f>
      </c>
      <c r="B43" s="4" t="s">
        <f>=HYPERLINK("https://leilaoonline.net/lote/detalhe/246530", " LOTE COM 07 TOMADAS DE FORÇA - NOVAS COM VÁRIAS APLICAÇÕES")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=HYPERLINK("https://leilaoonline.net/lote/detalhe/246532", "065")</f>
      </c>
      <c r="B44" s="4" t="s">
        <f>=HYPERLINK("https://leilaoonline.net/lote/detalhe/246532", " LOTE COM 01 MÁQUINA DE SOLDA ELÉTRICA; MARCA DC BAMBOZZI; MODELO PICOLLA 401")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=HYPERLINK("https://leilaoonline.net/lote/detalhe/246536", "066")</f>
      </c>
      <c r="B45" s="4" t="s">
        <f>=HYPERLINK("https://leilaoonline.net/lote/detalhe/246536", " LOTE COM 02 MÁQUINAS DE SOLDA ELÉTRICA; MARCA DC BAMBOZZI; MODELO PICOLLA 401 - C/ AVARIAS 00")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400,00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=HYPERLINK("https://leilaoonline.net/lote/detalhe/246538", "070")</f>
      </c>
      <c r="B46" s="4" t="s">
        <f>=HYPERLINK("https://leilaoonline.net/lote/detalhe/246538", " LOTE COM 09 ACOPLAMENTOS DE BOMBA - NOVAS COM VÁRIAS APLICAÇÕES 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=HYPERLINK("https://leilaoonline.net/lote/detalhe/246540", "071")</f>
      </c>
      <c r="B47" s="4" t="s">
        <f>=HYPERLINK("https://leilaoonline.net/lote/detalhe/246540", " CÂMBIO CLARK; MODELO 282 VH - COMPLETO 0")</f>
      </c>
      <c r="C47" s="4" t="inlineStr">
        <is>
          <t>Vendido</t>
        </is>
      </c>
      <c r="D47" s="4" t="inlineStr">
        <is>
          <t>4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=HYPERLINK("https://leilaoonline.net/lote/detalhe/246541", "072")</f>
      </c>
      <c r="B48" s="4" t="s">
        <f>=HYPERLINK("https://leilaoonline.net/lote/detalhe/246541", " CÂMBIO CLARK; MODELO 280V - COMPLETO 0")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=HYPERLINK("https://leilaoonline.net/lote/detalhe/246539", "073")</f>
      </c>
      <c r="B49" s="4" t="s">
        <f>=HYPERLINK("https://leilaoonline.net/lote/detalhe/246539", " CÂMBIO CLARK; MODELO 280V - COMPLETO 00")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=HYPERLINK("https://leilaoonline.net/lote/detalhe/248026", "074")</f>
      </c>
      <c r="B50" s="4" t="s">
        <f>=HYPERLINK("https://leilaoonline.net/lote/detalhe/248026", " CÂMBIO MERCEDES 1313 - COMPLETO")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=HYPERLINK("https://leilaoonline.net/lote/detalhe/246542", "075")</f>
      </c>
      <c r="B51" s="4" t="s">
        <f>=HYPERLINK("https://leilaoonline.net/lote/detalhe/246542", " LOTE COM 03 CÂMBIOS CLARK - PARCIAL 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=HYPERLINK("https://leilaoonline.net/lote/detalhe/246543", "076")</f>
      </c>
      <c r="B52" s="4" t="s">
        <f>=HYPERLINK("https://leilaoonline.net/lote/detalhe/246543", " GIRAFA / GUINCHO HIDRÁULICO; MÉDIO PORTE - USADO 0")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=HYPERLINK("https://leilaoonline.net/lote/detalhe/246546", "077")</f>
      </c>
      <c r="B53" s="4" t="s">
        <f>=HYPERLINK("https://leilaoonline.net/lote/detalhe/246546", " GIRAFA / GUINCHO HIDRÁULICO; GRANDE PORTE - USADO")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=HYPERLINK("https://leilaoonline.net/lote/detalhe/246554", "078")</f>
      </c>
      <c r="B54" s="4" t="s">
        <f>=HYPERLINK("https://leilaoonline.net/lote/detalhe/246554", " TALHA COM DOIS GUINCHOS - USADO")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=HYPERLINK("https://leilaoonline.net/lote/detalhe/246547", "080")</f>
      </c>
      <c r="B55" s="4" t="s">
        <f>=HYPERLINK("https://leilaoonline.net/lote/detalhe/246547", " FORMA GUIA E 1 MARTELO; MEDIDAS: 48 X 49")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=HYPERLINK("https://leilaoonline.net/lote/detalhe/246545", "081")</f>
      </c>
      <c r="B56" s="4" t="s">
        <f>=HYPERLINK("https://leilaoonline.net/lote/detalhe/246545", " FORMA GUIA E 1 MARTELO; MEDIDAS: 65 X 15")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=HYPERLINK("https://leilaoonline.net/lote/detalhe/246549", "082")</f>
      </c>
      <c r="B57" s="4" t="s">
        <f>=HYPERLINK("https://leilaoonline.net/lote/detalhe/246549", " FORMA GUIA E 1 MARTELO; MEDIDAS: 42 X 20")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=HYPERLINK("https://leilaoonline.net/lote/detalhe/246548", "083")</f>
      </c>
      <c r="B58" s="4" t="s">
        <f>=HYPERLINK("https://leilaoonline.net/lote/detalhe/246548", " FORMA GUIA E 1 MARTELO; MEDIDAS: 48,5 X 14,5")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=HYPERLINK("https://leilaoonline.net/lote/detalhe/246551", "084")</f>
      </c>
      <c r="B59" s="4" t="s">
        <f>=HYPERLINK("https://leilaoonline.net/lote/detalhe/246551", " FORMA GUIA E 1 MARTELO; MEDIDAS: 40 X 21,5")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=HYPERLINK("https://leilaoonline.net/lote/detalhe/246553", "085")</f>
      </c>
      <c r="B60" s="4" t="s">
        <f>=HYPERLINK("https://leilaoonline.net/lote/detalhe/246553", " FORMA GUIA E 1 MARTELO; MEDIDAS: 52,5 X 23")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=HYPERLINK("https://leilaoonline.net/lote/detalhe/246552", "086")</f>
      </c>
      <c r="B61" s="4" t="s">
        <f>=HYPERLINK("https://leilaoonline.net/lote/detalhe/246552", " FORMA GUIA E 1 MARTELO; MEDIDAS: 65,5 X 24")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=HYPERLINK("https://leilaoonline.net/lote/detalhe/246550", "095")</f>
      </c>
      <c r="B62" s="4" t="s">
        <f>=HYPERLINK("https://leilaoonline.net/lote/detalhe/246550", " DIFERENCIAL ROCKWELL; CAMINHÃO 3/4 - COMPLETO")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=HYPERLINK("https://leilaoonline.net/lote/detalhe/246555", "096")</f>
      </c>
      <c r="B63" s="4" t="s">
        <f>=HYPERLINK("https://leilaoonline.net/lote/detalhe/246555", " DIFERENCIAL ROCKWELL; CAMINHÃO 3/4; MODELO RS 220 - PARCIAL")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=HYPERLINK("https://leilaoonline.net/lote/detalhe/246544", "100")</f>
      </c>
      <c r="B64" s="4" t="s">
        <f>=HYPERLINK("https://leilaoonline.net/lote/detalhe/246544", " GAIOLA DE PROTEÇÃO PARA ACENTAMENTO DE TUBO; MEDIDAS: 1,95 X 2,50m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=HYPERLINK("https://leilaoonline.net/lote/detalhe/246556", "101")</f>
      </c>
      <c r="B65" s="4" t="s">
        <f>=HYPERLINK("https://leilaoonline.net/lote/detalhe/246556", " LOTE COM 04 CARCAÇAS DE CÂMBIO CLARK")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=HYPERLINK("https://leilaoonline.net/lote/detalhe/246557", "102")</f>
      </c>
      <c r="B66" s="4" t="s">
        <f>=HYPERLINK("https://leilaoonline.net/lote/detalhe/246557", " CAIXA SECA CLARK")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=HYPERLINK("https://leilaoonline.net/lote/detalhe/246558", "103")</f>
      </c>
      <c r="B67" s="4" t="s">
        <f>=HYPERLINK("https://leilaoonline.net/lote/detalhe/246558", " LOTE COM 02 TAMPAS DA DISTRIBUIÇÃO DE MOTOR ESTACIONÁRIO - DIVERSOS")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=HYPERLINK("https://leilaoonline.net/lote/detalhe/246560", "104")</f>
      </c>
      <c r="B68" s="4" t="s">
        <f>=HYPERLINK("https://leilaoonline.net/lote/detalhe/246560", " TAMPA DA ADMISSÃO MOTOR PERKINS 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=HYPERLINK("https://leilaoonline.net/lote/detalhe/246559", "105")</f>
      </c>
      <c r="B69" s="4" t="s">
        <f>=HYPERLINK("https://leilaoonline.net/lote/detalhe/246559", " KIT DE PROTEÇÃO DA ESCAVADEIRA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=HYPERLINK("https://leilaoonline.net/lote/detalhe/246561", "106")</f>
      </c>
      <c r="B70" s="4" t="s">
        <f>=HYPERLINK("https://leilaoonline.net/lote/detalhe/246561", " PARALAMA TRASEIRO DO LADO ESQUERDO - SCANIA HS 111 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25,00</t>
        </is>
      </c>
      <c r="F70" s="4" t="inlineStr">
        <is>
          <t>25.00</t>
        </is>
      </c>
    </row>
    <row collapsed="false" customFormat="false" customHeight="false" hidden="false" ht="12.1" outlineLevel="0" r="71">
      <c r="A71" s="5" t="s">
        <f>=HYPERLINK("https://leilaoonline.net/lote/detalhe/246562", "107")</f>
      </c>
      <c r="B71" s="4" t="s">
        <f>=HYPERLINK("https://leilaoonline.net/lote/detalhe/246562", " GAIOLA DE PROTEÇÃO PARA ACENTAMENTO DE TUBO; MEDIDAS: 3,30 X 2,50m 0")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=HYPERLINK("https://leilaoonline.net/lote/detalhe/246563", "108")</f>
      </c>
      <c r="B72" s="4" t="s">
        <f>=HYPERLINK("https://leilaoonline.net/lote/detalhe/246563", " CAPOTA DE FIBRA DE VIDRO COM 03 PORTAS; COR BRANCO - SAVEIRO GIV 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=HYPERLINK("https://leilaoonline.net/lote/detalhe/246564", "109")</f>
      </c>
      <c r="B73" s="4" t="s">
        <f>=HYPERLINK("https://leilaoonline.net/lote/detalhe/246564", " CONCHA DA RETRO ESCAVADEIRA CASE 580; MEDIDAS: 71 ALTURA X 37 LARGURA 0")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=HYPERLINK("https://leilaoonline.net/lote/detalhe/246570", "110")</f>
      </c>
      <c r="B74" s="4" t="s">
        <f>=HYPERLINK("https://leilaoonline.net/lote/detalhe/246570", " PEÇAS DE CATERPILLAR - INFORMAÇÕES NO "DESCRITIVO DE ITENS" ABAIXO")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1250.00</t>
        </is>
      </c>
    </row>
    <row collapsed="false" customFormat="false" customHeight="false" hidden="false" ht="12.1" outlineLevel="0" r="75">
      <c r="A75" s="5" t="s">
        <f>=HYPERLINK("https://leilaoonline.net/lote/detalhe/246571", "111")</f>
      </c>
      <c r="B75" s="4" t="s">
        <f>=HYPERLINK("https://leilaoonline.net/lote/detalhe/246571", "PEÇAS DE CHEVROLET - INFORMAÇÕES NO "DESCRITIVO DE ITENS" ABAIXO")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=HYPERLINK("https://leilaoonline.net/lote/detalhe/246572", "112")</f>
      </c>
      <c r="B76" s="4" t="s">
        <f>=HYPERLINK("https://leilaoonline.net/lote/detalhe/246572", "PEÇAS DE VOLVO VM 260 - INFORMAÇÕES NO "DESCRITIVO DE ITENS" ABAIXO")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=HYPERLINK("https://leilaoonline.net/lote/detalhe/246573", "113")</f>
      </c>
      <c r="B77" s="4" t="s">
        <f>=HYPERLINK("https://leilaoonline.net/lote/detalhe/246573", " PEÇAS DE PÁ CARREGADEIRA 930 - INFORMAÇÕES NO "DESCRITIVO DE ITENS" ABAIXO")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=HYPERLINK("https://leilaoonline.net/lote/detalhe/246574", "114")</f>
      </c>
      <c r="B78" s="4" t="s">
        <f>=HYPERLINK("https://leilaoonline.net/lote/detalhe/246574", " PEÇAS DE FORD DE F600; F11000; 3040 - INFORMAÇÕES NO "DESCRITIVO DE ITENS" ABAIXO")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=HYPERLINK("https://leilaoonline.net/lote/detalhe/246575", "115")</f>
      </c>
      <c r="B79" s="4" t="s">
        <f>=HYPERLINK("https://leilaoonline.net/lote/detalhe/246575", " PEÇAS DE MERCEDES 1313 - INFORMAÇÕES NO "DESCRITIVO DE ITENS" ABAIXO")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=HYPERLINK("https://leilaoonline.net/lote/detalhe/246576", "116")</f>
      </c>
      <c r="B80" s="4" t="s">
        <f>=HYPERLINK("https://leilaoonline.net/lote/detalhe/246576", "PEÇAS DE MERCEDES 608 - INFORMAÇÕES NO "DESCRITIVO DE ITENS" ABAIXO")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2026-05-23T07:54:17.00Z</dcterms:created>
  <dc:creator>Tellks Tecnologia</dc:creator>
  <cp:revision>0</cp:revision>
</cp:coreProperties>
</file>