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=HYPERLINK("https://leilaoonline.net/lote/detalhe/246138", "001")</f>
      </c>
      <c r="B11" s="4" t="s">
        <f>=HYPERLINK("https://leilaoonline.net/lote/detalhe/246138", " Aproximadamente 3.300 metros de Arame espaguete termoretrátil ")</f>
      </c>
      <c r="C11" s="4" t="inlineStr">
        <is>
          <t>Vendido</t>
        </is>
      </c>
      <c r="D11" s="4" t="inlineStr">
        <is>
          <t>5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=HYPERLINK("https://leilaoonline.net/lote/detalhe/246146", "002")</f>
      </c>
      <c r="B12" s="4" t="s">
        <f>=HYPERLINK("https://leilaoonline.net/lote/detalhe/246146", " Aproximadamente 700 peças de born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=HYPERLINK("https://leilaoonline.net/lote/detalhe/246140", "003")</f>
      </c>
      <c r="B13" s="4" t="s">
        <f>=HYPERLINK("https://leilaoonline.net/lote/detalhe/246140", " Aproximadamente 930 peças de rolamentos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=HYPERLINK("https://leilaoonline.net/lote/detalhe/246142", "004")</f>
      </c>
      <c r="B14" s="4" t="s">
        <f>=HYPERLINK("https://leilaoonline.net/lote/detalhe/246142", " Lote de eletrodo de alumínio, arame mig")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=HYPERLINK("https://leilaoonline.net/lote/detalhe/246162", "005")</f>
      </c>
      <c r="B15" s="4" t="s">
        <f>=HYPERLINK("https://leilaoonline.net/lote/detalhe/246162", " Aproximadamente 400 peças de extensão rígida para pneu sem cãmara em latão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=HYPERLINK("https://leilaoonline.net/lote/detalhe/246167", "006")</f>
      </c>
      <c r="B16" s="4" t="s">
        <f>=HYPERLINK("https://leilaoonline.net/lote/detalhe/246167", " Lote de transformador diversos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=HYPERLINK("https://leilaoonline.net/lote/detalhe/246143", "007")</f>
      </c>
      <c r="B17" s="4" t="s">
        <f>=HYPERLINK("https://leilaoonline.net/lote/detalhe/246143", " Lote de válvulas diversos modelos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=HYPERLINK("https://leilaoonline.net/lote/detalhe/246161", "008")</f>
      </c>
      <c r="B18" s="4" t="s">
        <f>=HYPERLINK("https://leilaoonline.net/lote/detalhe/246161", " Lote de posicionador Imã e válvulas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=HYPERLINK("https://leilaoonline.net/lote/detalhe/246151", "010")</f>
      </c>
      <c r="B19" s="4" t="s">
        <f>=HYPERLINK("https://leilaoonline.net/lote/detalhe/246151", " Aproximadamente 65 Kg de eletrodo de inox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=HYPERLINK("https://leilaoonline.net/lote/detalhe/246153", "011")</f>
      </c>
      <c r="B20" s="4" t="s">
        <f>=HYPERLINK("https://leilaoonline.net/lote/detalhe/246153", " Lote de vávulas de bloqueio danfoss ")</f>
      </c>
      <c r="C20" s="4" t="inlineStr">
        <is>
          <t>Vendido</t>
        </is>
      </c>
      <c r="D20" s="4" t="inlineStr">
        <is>
          <t>9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=HYPERLINK("https://leilaoonline.net/lote/detalhe/246160", "012")</f>
      </c>
      <c r="B21" s="4" t="s">
        <f>=HYPERLINK("https://leilaoonline.net/lote/detalhe/246160", " Aproximadamente 540 peças de rosetas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=HYPERLINK("https://leilaoonline.net/lote/detalhe/246163", "013")</f>
      </c>
      <c r="B22" s="4" t="s">
        <f>=HYPERLINK("https://leilaoonline.net/lote/detalhe/246163", " Aproximadamente 40 peças de válvula rele refencia 2019006")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=HYPERLINK("https://leilaoonline.net/lote/detalhe/246141", "014")</f>
      </c>
      <c r="B23" s="4" t="s">
        <f>=HYPERLINK("https://leilaoonline.net/lote/detalhe/246141", " Aproximadamente 36 Kg de tela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=HYPERLINK("https://leilaoonline.net/lote/detalhe/246166", "015")</f>
      </c>
      <c r="B24" s="4" t="s">
        <f>=HYPERLINK("https://leilaoonline.net/lote/detalhe/246166", " Aproximadamente 280 Kg  de pistão hidráulico")</f>
      </c>
      <c r="C24" s="4" t="inlineStr">
        <is>
          <t>Vendido</t>
        </is>
      </c>
      <c r="D24" s="4" t="inlineStr">
        <is>
          <t>16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=HYPERLINK("https://leilaoonline.net/lote/detalhe/246139", "016")</f>
      </c>
      <c r="B25" s="4" t="s">
        <f>=HYPERLINK("https://leilaoonline.net/lote/detalhe/246139", " Aproximadamente 70 Kgs  de resistênica cartucho várias amperagens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=HYPERLINK("https://leilaoonline.net/lote/detalhe/246164", "017")</f>
      </c>
      <c r="B26" s="4" t="s">
        <f>=HYPERLINK("https://leilaoonline.net/lote/detalhe/246164", " Aproximadamente 70 Kg de manetes de bicicleta em alumínio")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=HYPERLINK("https://leilaoonline.net/lote/detalhe/246155", "018")</f>
      </c>
      <c r="B27" s="4" t="s">
        <f>=HYPERLINK("https://leilaoonline.net/lote/detalhe/246155", " Lote com: 02 peças de caixa de rolamento fcm sbma5201 caixa de rolamento hinfel 34")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=HYPERLINK("https://leilaoonline.net/lote/detalhe/246156", "019")</f>
      </c>
      <c r="B28" s="4" t="s">
        <f>=HYPERLINK("https://leilaoonline.net/lote/detalhe/246156", " Lote com: 08 peças de esticador de cabo de aço de 1 polegada marca Crosby08 grampo para cabo de aço 7/8")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=HYPERLINK("https://leilaoonline.net/lote/detalhe/246159", "020")</f>
      </c>
      <c r="B29" s="4" t="s">
        <f>=HYPERLINK("https://leilaoonline.net/lote/detalhe/246159", " Lote de rolamentos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=HYPERLINK("https://leilaoonline.net/lote/detalhe/246154", "021")</f>
      </c>
      <c r="B30" s="4" t="s">
        <f>=HYPERLINK("https://leilaoonline.net/lote/detalhe/246154", " Lote de filtros chicotes e juntas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=HYPERLINK("https://leilaoonline.net/lote/detalhe/246157", "022")</f>
      </c>
      <c r="B31" s="4" t="s">
        <f>=HYPERLINK("https://leilaoonline.net/lote/detalhe/246157", " Lote com: 105 Kg de arame mig fer ferro fundido bitola de 1,6 marca nicrosol30 Kgs de arame revestimento duro bitola de 1,2 marca utp")</f>
      </c>
      <c r="C31" s="4" t="inlineStr">
        <is>
          <t>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=HYPERLINK("https://leilaoonline.net/lote/detalhe/246144", "023")</f>
      </c>
      <c r="B32" s="4" t="s">
        <f>=HYPERLINK("https://leilaoonline.net/lote/detalhe/246144", "Aproximadamente 460 bicos de corte maçarino bico corte plasma e outros 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=HYPERLINK("https://leilaoonline.net/lote/detalhe/246165", "024")</f>
      </c>
      <c r="B33" s="4" t="s">
        <f>=HYPERLINK("https://leilaoonline.net/lote/detalhe/246165", " Aproximadamente 30 Kg de arame continuo com alma de níquel puro e revestimento de carboneto de tungstênio bitola de 5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=HYPERLINK("https://leilaoonline.net/lote/detalhe/246147", "025")</f>
      </c>
      <c r="B34" s="4" t="s">
        <f>=HYPERLINK("https://leilaoonline.net/lote/detalhe/246147", " 02 peças de correia wesfalia numero 293045")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=HYPERLINK("https://leilaoonline.net/lote/detalhe/246148", "026")</f>
      </c>
      <c r="B35" s="4" t="s">
        <f>=HYPERLINK("https://leilaoonline.net/lote/detalhe/246148", " Aproximadamente 23 peças de transformadores, trafos e reatores")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=HYPERLINK("https://leilaoonline.net/lote/detalhe/246145", "027")</f>
      </c>
      <c r="B36" s="4" t="s">
        <f>=HYPERLINK("https://leilaoonline.net/lote/detalhe/246145", " A proximadamente 2.500 Kg de roletes suporte roletes laminas raspadoras e caixa de rolamento")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=HYPERLINK("https://leilaoonline.net/lote/detalhe/246169", "028")</f>
      </c>
      <c r="B37" s="4" t="s">
        <f>=HYPERLINK("https://leilaoonline.net/lote/detalhe/246169", " Lote de conexões giratória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=HYPERLINK("https://leilaoonline.net/lote/detalhe/246171", "029")</f>
      </c>
      <c r="B38" s="4" t="s">
        <f>=HYPERLINK("https://leilaoonline.net/lote/detalhe/246171", " Aproximadamente 24 mancais modelo 516")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=HYPERLINK("https://leilaoonline.net/lote/detalhe/246168", "030")</f>
      </c>
      <c r="B39" s="4" t="s">
        <f>=HYPERLINK("https://leilaoonline.net/lote/detalhe/246168", " 05 peças de fonte quint-ups / 24dc/24dc/5/1.3ah número 2320254")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=HYPERLINK("https://leilaoonline.net/lote/detalhe/246152", "031")</f>
      </c>
      <c r="B40" s="4" t="s">
        <f>=HYPERLINK("https://leilaoonline.net/lote/detalhe/246152", " Lote com: 20 peças de rosca sem fim 2 com suporte de bronze 17 peças de parafuso inox rosca 28 peças eixo motorredutor wf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=HYPERLINK("https://leilaoonline.net/lote/detalhe/246150", "032")</f>
      </c>
      <c r="B41" s="4" t="s">
        <f>=HYPERLINK("https://leilaoonline.net/lote/detalhe/246150", " Lote de contatores ")</f>
      </c>
      <c r="C41" s="4" t="inlineStr">
        <is>
          <t>Vendido</t>
        </is>
      </c>
      <c r="D41" s="4" t="inlineStr">
        <is>
          <t>27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=HYPERLINK("https://leilaoonline.net/lote/detalhe/246158", "033")</f>
      </c>
      <c r="B42" s="4" t="s">
        <f>=HYPERLINK("https://leilaoonline.net/lote/detalhe/246158", " Lote de chaves disjuntores ")</f>
      </c>
      <c r="C42" s="4" t="inlineStr">
        <is>
          <t>Vendido</t>
        </is>
      </c>
      <c r="D42" s="4" t="inlineStr">
        <is>
          <t>25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=HYPERLINK("https://leilaoonline.net/lote/detalhe/246149", "034")</f>
      </c>
      <c r="B43" s="4" t="s">
        <f>=HYPERLINK("https://leilaoonline.net/lote/detalhe/246149", " Lote de chave disjuntor ")</f>
      </c>
      <c r="C43" s="4" t="inlineStr">
        <is>
          <t>Vendido</t>
        </is>
      </c>
      <c r="D43" s="4" t="inlineStr">
        <is>
          <t>25</t>
        </is>
      </c>
      <c r="E43" s="5" t="inlineStr">
        <is>
          <t>2.900,00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=HYPERLINK("https://leilaoonline.net/lote/detalhe/246180", "035")</f>
      </c>
      <c r="B44" s="4" t="s">
        <f>=HYPERLINK("https://leilaoonline.net/lote/detalhe/246180", "Aproximadamente 1200 peças de parafuso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=HYPERLINK("https://leilaoonline.net/lote/detalhe/246181", "036")</f>
      </c>
      <c r="B45" s="4" t="s">
        <f>=HYPERLINK("https://leilaoonline.net/lote/detalhe/246181", "Motor weg 75cv")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3.800,00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=HYPERLINK("https://leilaoonline.net/lote/detalhe/246182", "037")</f>
      </c>
      <c r="B46" s="4" t="s">
        <f>=HYPERLINK("https://leilaoonline.net/lote/detalhe/246182", "13 peças de broca com eixo estriado medida 19x250x380 Referencia 1.618.596.388")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=HYPERLINK("https://leilaoonline.net/lote/detalhe/246183", "038")</f>
      </c>
      <c r="B47" s="4" t="s">
        <f>=HYPERLINK("https://leilaoonline.net/lote/detalhe/246183", "07 peças de atuador regulador de turbina a vapor Equipamento robusto possui  volante para acionamento manual 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=HYPERLINK("https://leilaoonline.net/lote/detalhe/247039", "039")</f>
      </c>
      <c r="B48" s="4" t="s">
        <f>=HYPERLINK("https://leilaoonline.net/lote/detalhe/247039", "Rolo de fita refletiva com 123 cm de largura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=HYPERLINK("https://leilaoonline.net/lote/detalhe/247040", "040")</f>
      </c>
      <c r="B49" s="4" t="s">
        <f>=HYPERLINK("https://leilaoonline.net/lote/detalhe/247040", "Lote de peças de motos ")</f>
      </c>
      <c r="C49" s="4" t="inlineStr">
        <is>
          <t>Vendido</t>
        </is>
      </c>
      <c r="D49" s="4" t="inlineStr">
        <is>
          <t>11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=HYPERLINK("https://leilaoonline.net/lote/detalhe/247041", "041")</f>
      </c>
      <c r="B50" s="4" t="s">
        <f>=HYPERLINK("https://leilaoonline.net/lote/detalhe/247041", "Lote de consumíveis de solda ")</f>
      </c>
      <c r="C50" s="4" t="inlineStr">
        <is>
          <t>Vendido</t>
        </is>
      </c>
      <c r="D50" s="4" t="inlineStr">
        <is>
          <t>5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=HYPERLINK("https://leilaoonline.net/lote/detalhe/247042", "042")</f>
      </c>
      <c r="B51" s="4" t="s">
        <f>=HYPERLINK("https://leilaoonline.net/lote/detalhe/247042", "Lote de válvulas e juntas ")</f>
      </c>
      <c r="C51" s="4" t="inlineStr">
        <is>
          <t>Vendido</t>
        </is>
      </c>
      <c r="D51" s="4" t="inlineStr">
        <is>
          <t>33</t>
        </is>
      </c>
      <c r="E51" s="5" t="inlineStr">
        <is>
          <t>3.700,00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=HYPERLINK("https://leilaoonline.net/lote/detalhe/247043", "043")</f>
      </c>
      <c r="B52" s="4" t="s">
        <f>=HYPERLINK("https://leilaoonline.net/lote/detalhe/247043", "Lote de conexões")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=HYPERLINK("https://leilaoonline.net/lote/detalhe/247044", "044")</f>
      </c>
      <c r="B53" s="4" t="s">
        <f>=HYPERLINK("https://leilaoonline.net/lote/detalhe/247044", "Lote de parafusos Caterpillar - Plasser")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=HYPERLINK("https://leilaoonline.net/lote/detalhe/247045", "045")</f>
      </c>
      <c r="B54" s="4" t="s">
        <f>=HYPERLINK("https://leilaoonline.net/lote/detalhe/247045", "Lote de rolamentos, cruzetas e trizetas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=HYPERLINK("https://leilaoonline.net/lote/detalhe/247046", "046")</f>
      </c>
      <c r="B55" s="4" t="s">
        <f>=HYPERLINK("https://leilaoonline.net/lote/detalhe/247046", "25 peças de grampo de aterramento duplo 3/8")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=HYPERLINK("https://leilaoonline.net/lote/detalhe/247047", "047")</f>
      </c>
      <c r="B56" s="4" t="s">
        <f>=HYPERLINK("https://leilaoonline.net/lote/detalhe/247047", "Material de automação")</f>
      </c>
      <c r="C56" s="4" t="inlineStr">
        <is>
          <t>Vendido</t>
        </is>
      </c>
      <c r="D56" s="4" t="inlineStr">
        <is>
          <t>25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=HYPERLINK("https://leilaoonline.net/lote/detalhe/248201", "048")</f>
      </c>
      <c r="B57" s="4" t="s">
        <f>=HYPERLINK("https://leilaoonline.net/lote/detalhe/248201", "Lote com: 105 Kg de arame mig fer ferro fundido bitola de 1,6 marca nicrosol30 Kgs de arame revestimento duro bitola de 1,2 marca utp")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2026-07-23T15:12:34.00Z</dcterms:created>
  <dc:creator>Tellks Tecnologia</dc:creator>
  <cp:revision>0</cp:revision>
</cp:coreProperties>
</file>