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PONTE ROLANTE, GUINCHOS HILO, BARRACÕES, VIGAS, TUBOS, PÉ DIREITO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11/09/2024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=HYPERLINK("https://leilaoonline.net/lote/detalhe/246036", "004")</f>
      </c>
      <c r="B11" s="4" t="s">
        <f>=HYPERLINK("https://leilaoonline.net/lote/detalhe/246036", " VÁLVULA 14" REFORMADA - VENDA NO ESTADO CONFORME LOTE EXPOSTO")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=HYPERLINK("https://leilaoonline.net/lote/detalhe/246035", "005")</f>
      </c>
      <c r="B12" s="4" t="s">
        <f>=HYPERLINK("https://leilaoonline.net/lote/detalhe/246035", " VÁLVULA 30" - VENDA NO ESTADO CONFORME LOTE EXPOSTO")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11.000,00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=HYPERLINK("https://leilaoonline.net/lote/detalhe/246001", "008")</f>
      </c>
      <c r="B13" s="4" t="s">
        <f>=HYPERLINK("https://leilaoonline.net/lote/detalhe/246001", " [ LANCE POR KG ] TUBO CALANDRADO SEM USO 20" PARADE 5MM - APROX. 1400 KG - VENDA NO ESTADO CONFORME LOTE EXPOSTO")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2,50</t>
        </is>
      </c>
      <c r="F13" s="4" t="inlineStr">
        <is>
          <t>0.10</t>
        </is>
      </c>
    </row>
    <row collapsed="false" customFormat="false" customHeight="false" hidden="false" ht="12.1" outlineLevel="0" r="14">
      <c r="A14" s="5" t="s">
        <f>=HYPERLINK("https://leilaoonline.net/lote/detalhe/246034", "009")</f>
      </c>
      <c r="B14" s="4" t="s">
        <f>=HYPERLINK("https://leilaoonline.net/lote/detalhe/246034", "[ LANCE POR KG ] TUBO CALANDRADO SEM USO 20" PARADE 3MM - APROX. 2190 KG - VENDA NO ESTADO CONFORME LOTE EXPOSTO")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2,50</t>
        </is>
      </c>
      <c r="F14" s="4" t="inlineStr">
        <is>
          <t>0.10</t>
        </is>
      </c>
    </row>
    <row collapsed="false" customFormat="false" customHeight="false" hidden="false" ht="12.1" outlineLevel="0" r="15">
      <c r="A15" s="5" t="s">
        <f>=HYPERLINK("https://leilaoonline.net/lote/detalhe/246043", "010")</f>
      </c>
      <c r="B15" s="4" t="s">
        <f>=HYPERLINK("https://leilaoonline.net/lote/detalhe/246043", "ELETROIMÃ ITALINDUSTRIA 82" - VENDA NO ESTADO CONFORME LOTE EXPOSTO")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=HYPERLINK("https://leilaoonline.net/lote/detalhe/246046", "011")</f>
      </c>
      <c r="B16" s="4" t="s">
        <f>=HYPERLINK("https://leilaoonline.net/lote/detalhe/246046", " GARRA HIDRAULICA MOTOCANA 30CV - VENDA NO ESTADO CONFORME LOTE EXPOSTO")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=HYPERLINK("https://leilaoonline.net/lote/detalhe/246042", "012")</f>
      </c>
      <c r="B17" s="4" t="s">
        <f>=HYPERLINK("https://leilaoonline.net/lote/detalhe/246042", " GARRA HIDRAULICA MOTOCANA 30CV - VENDA NO ESTADO CONFORME LOTE EXPOSTO")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=HYPERLINK("https://leilaoonline.net/lote/detalhe/246045", "013")</f>
      </c>
      <c r="B18" s="4" t="s">
        <f>=HYPERLINK("https://leilaoonline.net/lote/detalhe/246045", " FILTRO PRENSA - VENDA NO ESTADO CONFORME LOTE EXPOSTO")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=HYPERLINK("https://leilaoonline.net/lote/detalhe/245992", "015")</f>
      </c>
      <c r="B19" s="4" t="s">
        <f>=HYPERLINK("https://leilaoonline.net/lote/detalhe/245992", " [ LANCE POR KG ] PERFIL U OMEGA SEM USO 16" PAREDE 9,5MM - APROX. 960 KG - VENDA NO ESTADO CONFORME LOTE EXPOSTO")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2,50</t>
        </is>
      </c>
      <c r="F19" s="4" t="inlineStr">
        <is>
          <t>0.10</t>
        </is>
      </c>
    </row>
    <row collapsed="false" customFormat="false" customHeight="false" hidden="false" ht="12.1" outlineLevel="0" r="20">
      <c r="A20" s="5" t="s">
        <f>=HYPERLINK("https://leilaoonline.net/lote/detalhe/246047", "017")</f>
      </c>
      <c r="B20" s="4" t="s">
        <f>=HYPERLINK("https://leilaoonline.net/lote/detalhe/246047", "GUINCHO HILO DE APROX. 12,40 METROS DE ALTURA COM UMA BASE DE 3,40 METROS DE ALTURA P/ DESCARGA DE CAMINHÃO - VENDA NO ESTADO CONFORME LOTE EXPOSTO")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40.000,00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=HYPERLINK("https://leilaoonline.net/lote/detalhe/246048", "018")</f>
      </c>
      <c r="B21" s="4" t="s">
        <f>=HYPERLINK("https://leilaoonline.net/lote/detalhe/246048", "GUINCHO HILO DE 13,4 METROS DE ALTURA P/ DESCARGA DE CAMINHÃO - VENDA NO ESTADO CONFORME LOTE EXPOSTO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=HYPERLINK("https://leilaoonline.net/lote/detalhe/246049", "019")</f>
      </c>
      <c r="B22" s="4" t="s">
        <f>=HYPERLINK("https://leilaoonline.net/lote/detalhe/246049", "GUINCHO HILO DE 12,8 METROS DE ALTURA P/ DESCARGA DE CAMINHÃO - VENDA NO ESTADO CONFORME LOTE EXPOSTO")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=HYPERLINK("https://leilaoonline.net/lote/detalhe/246000", "027")</f>
      </c>
      <c r="B23" s="4" t="s">
        <f>=HYPERLINK("https://leilaoonline.net/lote/detalhe/246000", " [ LANCE POR KG ] TUBO 1/2"A 6"- APROX. 4000 KG - VENDA NO ESTADO CONFORME LOTE EXPOSTO")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2,00</t>
        </is>
      </c>
      <c r="F23" s="4" t="inlineStr">
        <is>
          <t>0.10</t>
        </is>
      </c>
    </row>
    <row collapsed="false" customFormat="false" customHeight="false" hidden="false" ht="12.1" outlineLevel="0" r="24">
      <c r="A24" s="5" t="s">
        <f>=HYPERLINK("https://leilaoonline.net/lote/detalhe/246037", "032")</f>
      </c>
      <c r="B24" s="4" t="s">
        <f>=HYPERLINK("https://leilaoonline.net/lote/detalhe/246037", " 1 VÁLVULA DE SEGURANÇA 8" - VENDA NO ESTADO CONFORME LOTE EXPOSTO")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2.500,00</t>
        </is>
      </c>
      <c r="F24" s="4" t="inlineStr">
        <is>
          <t>350.00</t>
        </is>
      </c>
    </row>
    <row collapsed="false" customFormat="false" customHeight="false" hidden="false" ht="12.1" outlineLevel="0" r="25">
      <c r="A25" s="5" t="s">
        <f>=HYPERLINK("https://leilaoonline.net/lote/detalhe/246039", "033")</f>
      </c>
      <c r="B25" s="4" t="s">
        <f>=HYPERLINK("https://leilaoonline.net/lote/detalhe/246039", " 1 VÁLVULA DE SEGURANÇA 8" - VENDA NO ESTADO CONFORME LOTE EXPOSTO")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=HYPERLINK("https://leilaoonline.net/lote/detalhe/246040", "034")</f>
      </c>
      <c r="B26" s="4" t="s">
        <f>=HYPERLINK("https://leilaoonline.net/lote/detalhe/246040", " 1 VÁLVULA DE SEGURANÇA 8" - VENDA NO ESTADO CONFORME LOTE EXPOSTO")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=HYPERLINK("https://leilaoonline.net/lote/detalhe/246038", "035")</f>
      </c>
      <c r="B27" s="4" t="s">
        <f>=HYPERLINK("https://leilaoonline.net/lote/detalhe/246038", " 1 VÁLVULA DE SEGURANÇA 8" - VENDA NO ESTADO CONFORME LOTE EXPOSTO")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=HYPERLINK("https://leilaoonline.net/lote/detalhe/246041", "036")</f>
      </c>
      <c r="B28" s="4" t="s">
        <f>=HYPERLINK("https://leilaoonline.net/lote/detalhe/246041", " 1 VÁLVULA DE SEGURANÇA 8" - VENDA NO ESTADO CONFORME LOTE EXPOSTO")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=HYPERLINK("https://leilaoonline.net/lote/detalhe/246044", "037")</f>
      </c>
      <c r="B29" s="4" t="s">
        <f>=HYPERLINK("https://leilaoonline.net/lote/detalhe/246044", " 2 VÁLVULA DE SEGURANÇA 8" - VENDA NO ESTADO CONFORME LOTE EXPOSTO")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=HYPERLINK("https://leilaoonline.net/lote/detalhe/245997", "038")</f>
      </c>
      <c r="B30" s="4" t="s">
        <f>=HYPERLINK("https://leilaoonline.net/lote/detalhe/245997", " [ LANCE POR KG ] TUBOS CALANDRADOS DE 10" A 40" - APROX. 6000 KG - VENDA NO ESTADO CONFORME LOTE EXPOSTO")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2,00</t>
        </is>
      </c>
      <c r="F30" s="4" t="inlineStr">
        <is>
          <t>0.10</t>
        </is>
      </c>
    </row>
    <row collapsed="false" customFormat="false" customHeight="false" hidden="false" ht="12.1" outlineLevel="0" r="31">
      <c r="A31" s="5" t="s">
        <f>=HYPERLINK("https://leilaoonline.net/lote/detalhe/245993", "053")</f>
      </c>
      <c r="B31" s="4" t="s">
        <f>=HYPERLINK("https://leilaoonline.net/lote/detalhe/245993", " PRÉ AQUECEDOR DE 150 - VENDA NO ESTADO CONFORME LOTE EXPOSTO")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25.000,00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=HYPERLINK("https://leilaoonline.net/lote/detalhe/245996", "054")</f>
      </c>
      <c r="B32" s="4" t="s">
        <f>=HYPERLINK("https://leilaoonline.net/lote/detalhe/245996", " PRÉ AQUECEDOR DE 150- VENDA NO ESTADO CONFORME LOTE EXPOSTO")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25.000,00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=HYPERLINK("https://leilaoonline.net/lote/detalhe/246008", "060")</f>
      </c>
      <c r="B33" s="4" t="s">
        <f>=HYPERLINK("https://leilaoonline.net/lote/detalhe/246008", "ESTRUTURA DE BARRACÃO (PÉ DIREITO COM 12 UNIDADES DE VIGA H 350 X 350 COM 16,9M ALTURA, TESOURA COM 6 UNIDADES DE VIGA U 6" COM 12,4M E TESOURA COM 6 UNIDADES DE VIGA U 6" COM 6,5M) - VENDA NO ESTADO CONFORME LOTE EXPOSTO")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150.000,00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=HYPERLINK("https://leilaoonline.net/lote/detalhe/246006", "063")</f>
      </c>
      <c r="B34" s="4" t="s">
        <f>=HYPERLINK("https://leilaoonline.net/lote/detalhe/246006", "ELETROIMÃ 58" - VENDA NO ESTADO CONFORME LOTE EXPOSTO")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15.000,00</t>
        </is>
      </c>
      <c r="F34" s="4" t="inlineStr">
        <is>
          <t>2000.00</t>
        </is>
      </c>
    </row>
    <row collapsed="false" customFormat="false" customHeight="false" hidden="false" ht="12.1" outlineLevel="0" r="35">
      <c r="A35" s="5" t="s">
        <f>=HYPERLINK("https://leilaoonline.net/lote/detalhe/245998", "080")</f>
      </c>
      <c r="B35" s="4" t="s">
        <f>=HYPERLINK("https://leilaoonline.net/lote/detalhe/245998", " VALVULA GAVETA 14" USADA - VENDA NO ESTADO CONFORME LOTE EXPOSTO")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=HYPERLINK("https://leilaoonline.net/lote/detalhe/245995", "081")</f>
      </c>
      <c r="B36" s="4" t="s">
        <f>=HYPERLINK("https://leilaoonline.net/lote/detalhe/245995", " VALVULA GAVETA 14" USADA - VENDA NO ESTADO CONFORME LOTE EXPOSTO")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=HYPERLINK("https://leilaoonline.net/lote/detalhe/245994", "091")</f>
      </c>
      <c r="B37" s="4" t="s">
        <f>=HYPERLINK("https://leilaoonline.net/lote/detalhe/245994", " 5 UNIDADES DE CAIXAS COM 10 CONJUNTOS DE MANGUEIRA FLEXIVEL DE 1,5M PARA SPRINKLER (50 UNIDADES DE CONJUNTOS NO TOTAL) - VENDA NO ESTADO CONFORME LOTE EXPOSTO")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=HYPERLINK("https://leilaoonline.net/lote/detalhe/246007", "092")</f>
      </c>
      <c r="B38" s="4" t="s">
        <f>=HYPERLINK("https://leilaoonline.net/lote/detalhe/246007", " 5 UNIDADES DE CAIXAS COM 10 CONJUNTOS DE MANGUEIRA FLEXIVEL DE 1,5M PARA SPRINKLER (50 UNIDADES DE CONJUNTOS NO TOTAL) - VENDA NO ESTADO CONFORME LOTE EXPOSTO")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=HYPERLINK("https://leilaoonline.net/lote/detalhe/246004", "093")</f>
      </c>
      <c r="B39" s="4" t="s">
        <f>=HYPERLINK("https://leilaoonline.net/lote/detalhe/246004", " 5 UNIDADES DE CAIXAS COM 10 CONJUNTOS DE MANGUEIRA FLEXIVEL DE 1,5M PARA SPRINKLER (50 UNIDADES DE CONJUNTOS NO TOTAL) - VENDA NO ESTADO CONFORME LOTE EXPOSTO")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=HYPERLINK("https://leilaoonline.net/lote/detalhe/246002", "094")</f>
      </c>
      <c r="B40" s="4" t="s">
        <f>=HYPERLINK("https://leilaoonline.net/lote/detalhe/246002", " 5 UNIDADES DE CAIXAS COM 10 CONJUNTOS DE MANGUEIRA FLEXIVEL DE 1,5M PARA SPRINKLER (50 UNIDADES DE CONJUNTOS NO TOTAL) - VENDA NO ESTADO CONFORME LOTE EXPOSTO")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=HYPERLINK("https://leilaoonline.net/lote/detalhe/246003", "095")</f>
      </c>
      <c r="B41" s="4" t="s">
        <f>=HYPERLINK("https://leilaoonline.net/lote/detalhe/246003", "20 UNIDADES DE CAIXAS COM 10 CONJUNTOS DE MANGUEIRA FLEXIVEL DE 1,5M PARA SPRINKLER (200 UNIDADES DE CONJUNTOS NO TOTAL) - VENDA NO ESTADO CONFORME LOTE EXPOSTO")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=HYPERLINK("https://leilaoonline.net/lote/detalhe/245999", "099")</f>
      </c>
      <c r="B42" s="4" t="s">
        <f>=HYPERLINK("https://leilaoonline.net/lote/detalhe/245999", " 50 UNIDADES DE CAIXAS COM 10 CONJUNTOS DE MANGUEIRA FLEXIVEL DE 1,5M PARA SPRINKLER (Aprox. 500 UNIDADES DE CONJUNTOS NO TOTAL) - VENDA NO ESTADO CONFORME LOTE EXPOSTO")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7.500,00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=HYPERLINK("https://leilaoonline.net/lote/detalhe/246005", "109")</f>
      </c>
      <c r="B43" s="4" t="s">
        <f>=HYPERLINK("https://leilaoonline.net/lote/detalhe/246005", "1 UNIDADE DE CAIXA COM 10 CONJUNTOS DE MANGUEIRA FLEXIVEL DE 1,5M PARA SPRINKLER (20 UNIDADES DE CONJUNTOS NO TOTAL) - VENDA NO ESTADO CONFORME LOTE EXPOSTO")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=HYPERLINK("https://leilaoonline.net/lote/detalhe/246010", "126")</f>
      </c>
      <c r="B44" s="4" t="s">
        <f>=HYPERLINK("https://leilaoonline.net/lote/detalhe/246010", " 8 VALVULAS DUPLAS - VENDA NO ESTADO CONFORME LOTE EXPOSTO")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=HYPERLINK("https://leilaoonline.net/lote/detalhe/246011", "127")</f>
      </c>
      <c r="B45" s="4" t="s">
        <f>=HYPERLINK("https://leilaoonline.net/lote/detalhe/246011", " 15 ENGRENAGENS - VENDA NO ESTADO CONFORME LOTE EXPOSTO")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=HYPERLINK("https://leilaoonline.net/lote/detalhe/246009", "129")</f>
      </c>
      <c r="B46" s="4" t="s">
        <f>=HYPERLINK("https://leilaoonline.net/lote/detalhe/246009", "[ LANCE POR KG ] TARUGOS (EIXOS) DE 175MM Ø À 310MM Ø - APROX. 20.000 KG - DIFERENTES COMPRIMENTOS - VENDA NO ESTADO CONFORME LOTE EXPOSTO")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2,00</t>
        </is>
      </c>
      <c r="F46" s="4" t="inlineStr">
        <is>
          <t>0.10</t>
        </is>
      </c>
    </row>
    <row collapsed="false" customFormat="false" customHeight="false" hidden="false" ht="12.1" outlineLevel="0" r="47">
      <c r="A47" s="5" t="s">
        <f>=HYPERLINK("https://leilaoonline.net/lote/detalhe/246012", "132")</f>
      </c>
      <c r="B47" s="4" t="s">
        <f>=HYPERLINK("https://leilaoonline.net/lote/detalhe/246012", " [ LANCE POR KG ] 22 TESOURAS COM 3,53 M COMPRIMENTO 1M DE LARGURA COM VIGA DE 8" - APROXIMADAMENTE 5852 KG - VENDA NO ESTADO CONFORME LOTE EXPOSTO")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6,00</t>
        </is>
      </c>
      <c r="F47" s="4" t="inlineStr">
        <is>
          <t>0.20</t>
        </is>
      </c>
    </row>
    <row collapsed="false" customFormat="false" customHeight="false" hidden="false" ht="12.1" outlineLevel="0" r="48">
      <c r="A48" s="5" t="s">
        <f>=HYPERLINK("https://leilaoonline.net/lote/detalhe/246013", "134")</f>
      </c>
      <c r="B48" s="4" t="s">
        <f>=HYPERLINK("https://leilaoonline.net/lote/detalhe/246013", "GUINCHO HILO PARA 35 TONELADAS DE 15,8 METROS DE ALTURA P/ DESCARGA DE CAMINHÃO  - VENDA NO ESTADO CONFORME LOTE EXPOSTO")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35.000,00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=HYPERLINK("https://leilaoonline.net/lote/detalhe/246022", "141")</f>
      </c>
      <c r="B49" s="4" t="s">
        <f>=HYPERLINK("https://leilaoonline.net/lote/detalhe/246022", " 1 CONJUNTO DE CENTRIFUGA DE AÇUCAR PARA 350KG COM MOTOR MAUSA MODELO: MV 108 PARA ATÉ 700KG - VENDA NO ESTADO CONFORME LOTE EXPOSTO")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20.000,00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=HYPERLINK("https://leilaoonline.net/lote/detalhe/246019", "142")</f>
      </c>
      <c r="B50" s="4" t="s">
        <f>=HYPERLINK("https://leilaoonline.net/lote/detalhe/246019", " 1 CONJUNTO DE CENTRIFUGA DE AÇUCAR PARA 350KG COM MOTOR MAUSA MODELO: MV 108 PARA ATÉ 700KG - VENDA NO ESTADO CONFORME LOTE EXPOSTO")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20.000,00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=HYPERLINK("https://leilaoonline.net/lote/detalhe/246017", "143")</f>
      </c>
      <c r="B51" s="4" t="s">
        <f>=HYPERLINK("https://leilaoonline.net/lote/detalhe/246017", " 1 CONJUNTO DE CENTRIFUGA DE AÇUCAR PARA 350KG COM MOTOR MAUSA MODELO: MV 108 PARA ATÉ 700KG - VENDA NO ESTADO CONFORME LOTE EXPOSTO")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20.000,00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=HYPERLINK("https://leilaoonline.net/lote/detalhe/246018", "144")</f>
      </c>
      <c r="B52" s="4" t="s">
        <f>=HYPERLINK("https://leilaoonline.net/lote/detalhe/246018", " 1 CONJUNTO DE CENTRIFUGA DE AÇUCAR PARA 350KG COM MOTOR MAUSA MODELO: MV 108 PARA ATÉ 700KG - VENDA NO ESTADO CONFORME LOTE EXPOSTO")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20.000,00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=HYPERLINK("https://leilaoonline.net/lote/detalhe/246016", "145")</f>
      </c>
      <c r="B53" s="4" t="s">
        <f>=HYPERLINK("https://leilaoonline.net/lote/detalhe/246016", " 1 CONJUNTO DE CENTRIFUGA DE AÇUCAR PARA 350KG COM MOTOR MAUSA MODELO: MV 108 PARA ATÉ 700KG - VENDA NO ESTADO CONFORME LOTE EXPOSTO")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15.000,00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=HYPERLINK("https://leilaoonline.net/lote/detalhe/246023", "146")</f>
      </c>
      <c r="B54" s="4" t="s">
        <f>=HYPERLINK("https://leilaoonline.net/lote/detalhe/246023", " 1 CONJUNTO DE CENTRIFUGA DE AÇUCAR PARA 350KG COM MOTOR MAUSA MODELO: MV 108 PARA ATÉ 700KG - VENDA NO ESTADO CONFORME LOTE EXPOSTO")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20.000,00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=HYPERLINK("https://leilaoonline.net/lote/detalhe/246014", "147")</f>
      </c>
      <c r="B55" s="4" t="s">
        <f>=HYPERLINK("https://leilaoonline.net/lote/detalhe/246014", " 1 MOTOR MAUSA PARA CENTRIFUGA MODELO MV 108 PARA ATÉ 700KG")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10.000,00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=HYPERLINK("https://leilaoonline.net/lote/detalhe/246020", "148")</f>
      </c>
      <c r="B56" s="4" t="s">
        <f>=HYPERLINK("https://leilaoonline.net/lote/detalhe/246020", " 1 PAINEL PARA CENTRIFUGA - VENDA NO ESTADO CONFORME LOTE EXPOSTO")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=HYPERLINK("https://leilaoonline.net/lote/detalhe/246024", "149")</f>
      </c>
      <c r="B57" s="4" t="s">
        <f>=HYPERLINK("https://leilaoonline.net/lote/detalhe/246024", " 1 PAINEL PARA CENTRIFUGA - VENDA NO ESTADO CONFORME LOTE EXPOSTO")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=HYPERLINK("https://leilaoonline.net/lote/detalhe/246015", "150")</f>
      </c>
      <c r="B58" s="4" t="s">
        <f>=HYPERLINK("https://leilaoonline.net/lote/detalhe/246015", " 1 PAINEL PARA CENTRIFUGA - VENDA NO ESTADO CONFORME LOTE EXPOSTO")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=HYPERLINK("https://leilaoonline.net/lote/detalhe/246021", "154")</f>
      </c>
      <c r="B59" s="4" t="s">
        <f>=HYPERLINK("https://leilaoonline.net/lote/detalhe/246021", " VALVULA GAVETA 12" USADA - VENDA NO ESTADO CONFORME LOTE EXPOSTO")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=HYPERLINK("https://leilaoonline.net/lote/detalhe/246028", "174")</f>
      </c>
      <c r="B60" s="4" t="s">
        <f>=HYPERLINK("https://leilaoonline.net/lote/detalhe/246028", " 1 TAMPO TORISFÉRICO COM DIAMETRO EXTERNO: 4.500MM; ESPESSURA: 5/8"; ALTURA INTERNA 975MM;")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7.500,00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=HYPERLINK("https://leilaoonline.net/lote/detalhe/246026", "175")</f>
      </c>
      <c r="B61" s="4" t="s">
        <f>=HYPERLINK("https://leilaoonline.net/lote/detalhe/246026", " 1 TAMPO TORISFÉRICO COM DIAMETRO EXTERNO: 4.550MM; ESPESSURA: 1/2"; ALTURA INTERNA 893MM;")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7.500,00</t>
        </is>
      </c>
      <c r="F61" s="4" t="inlineStr">
        <is>
          <t>350.00</t>
        </is>
      </c>
    </row>
    <row collapsed="false" customFormat="false" customHeight="false" hidden="false" ht="12.1" outlineLevel="0" r="62">
      <c r="A62" s="5" t="s">
        <f>=HYPERLINK("https://leilaoonline.net/lote/detalhe/246025", "176")</f>
      </c>
      <c r="B62" s="4" t="s">
        <f>=HYPERLINK("https://leilaoonline.net/lote/detalhe/246025", " 1 TAMPO TORISFÉRICO COM DIAMETRO EXTERNO: 4.550MM; ESPESSURA: 1/2"; ALTURA INTERNA 880MM")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7.500,00</t>
        </is>
      </c>
      <c r="F62" s="4" t="inlineStr">
        <is>
          <t>350.00</t>
        </is>
      </c>
    </row>
    <row collapsed="false" customFormat="false" customHeight="false" hidden="false" ht="12.1" outlineLevel="0" r="63">
      <c r="A63" s="5" t="s">
        <f>=HYPERLINK("https://leilaoonline.net/lote/detalhe/246027", "177")</f>
      </c>
      <c r="B63" s="4" t="s">
        <f>=HYPERLINK("https://leilaoonline.net/lote/detalhe/246027", " 1 TAMPO TORISFÉRICO COM DIAMETRO EXTERNO: 4.550MM; ESPESSURA: 1/2"; ALTURA INTERNA 890MM")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7.500,00</t>
        </is>
      </c>
      <c r="F63" s="4" t="inlineStr">
        <is>
          <t>350.00</t>
        </is>
      </c>
    </row>
    <row collapsed="false" customFormat="false" customHeight="false" hidden="false" ht="12.1" outlineLevel="0" r="64">
      <c r="A64" s="5" t="s">
        <f>=HYPERLINK("https://leilaoonline.net/lote/detalhe/246029", "178")</f>
      </c>
      <c r="B64" s="4" t="s">
        <f>=HYPERLINK("https://leilaoonline.net/lote/detalhe/246029", " 1 TAMPO TORISFÉRICO COM DIAMETRO EXTERNO: 4.550MM; ESPESSURA: 1/2"; ALTURA INTERNA 875MM")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7.500,00</t>
        </is>
      </c>
      <c r="F64" s="4" t="inlineStr">
        <is>
          <t>350.00</t>
        </is>
      </c>
    </row>
    <row collapsed="false" customFormat="false" customHeight="false" hidden="false" ht="12.1" outlineLevel="0" r="65">
      <c r="A65" s="5" t="s">
        <f>=HYPERLINK("https://leilaoonline.net/lote/detalhe/246030", "195")</f>
      </c>
      <c r="B65" s="4" t="s">
        <f>=HYPERLINK("https://leilaoonline.net/lote/detalhe/246030", "1 DESFIBRADOR 78" COM 29 PLACAS COMPLETO (COM MANCAIS E FLANGES) - VENDA NO ESTADO CONFORME LOTE EXPOSTO")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25.000,00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=HYPERLINK("https://leilaoonline.net/lote/detalhe/246031", "196")</f>
      </c>
      <c r="B66" s="4" t="s">
        <f>=HYPERLINK("https://leilaoonline.net/lote/detalhe/246031", "1 DESFIBRADOR 100" COM 38 PLACAS - VENDA NO ESTADO CONFORME LOTE EXPOSTO")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25.000,00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=HYPERLINK("https://leilaoonline.net/lote/detalhe/246032", "197")</f>
      </c>
      <c r="B67" s="4" t="s">
        <f>=HYPERLINK("https://leilaoonline.net/lote/detalhe/246032", "1 PONTE ROLANTE COM 13 METROS DE COMPRIMENTO E CAPACIDADE DE CARGA PARA 10 TONELADAS - VENDA NO ESTADO CONFORME LOTE EXPOSTO")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55.000,00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=HYPERLINK("https://leilaoonline.net/lote/detalhe/246033", "198")</f>
      </c>
      <c r="B68" s="4" t="s">
        <f>=HYPERLINK("https://leilaoonline.net/lote/detalhe/246033", "ELETROIMÃ ITALINDUSTRIA 94" - VENDA NO ESTADO CONFORME LOTE EXPOSTO")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45.000,00</t>
        </is>
      </c>
      <c r="F68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2026-09-02T16:37:32.00Z</dcterms:created>
  <dc:creator>Tellks Tecnologia</dc:creator>
  <cp:revision>0</cp:revision>
</cp:coreProperties>
</file>