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C4Cactus 22 • Audi A3 • Jeep Comp. 21 • Fit • Fiesta 09 • CR-V • HR-V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=HYPERLINK("https://leilaoonline.net/lote/detalhe/238967", "020")</f>
      </c>
      <c r="B11" s="4" t="s">
        <f>=HYPERLINK("https://leilaoonline.net/lote/detalhe/238967", "veja o vídeo!! HONDA/CITY EXL CVT; 2014/2015; PRATA; ALCO./GASOL.- FUNCIONANDO - IPVA 2024 OK")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33.750,00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=HYPERLINK("https://leilaoonline.net/lote/detalhe/237713", "025")</f>
      </c>
      <c r="B12" s="4" t="s">
        <f>=HYPERLINK("https://leilaoonline.net/lote/detalhe/237713", "HONDA/HR-V EXL CVT; 2021/2021; BRANCA; ALCO./GASOL. - FUNC. - IPVA 2024 OK - APROX. 41.380KM")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55.000,00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=HYPERLINK("https://leilaoonline.net/lote/detalhe/237723", "030")</f>
      </c>
      <c r="B13" s="4" t="s">
        <f>=HYPERLINK("https://leilaoonline.net/lote/detalhe/237723", "HYUNDAI/HB20S 1.6A PREM; 2014/2014; PRETA; ALCO./GASOL. - NÃO FUNCIONA")</f>
      </c>
      <c r="C13" s="4" t="inlineStr">
        <is>
          <t>Não vendido</t>
        </is>
      </c>
      <c r="D13" s="4" t="inlineStr">
        <is>
          <t>31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=HYPERLINK("https://leilaoonline.net/lote/detalhe/237719", "035")</f>
      </c>
      <c r="B14" s="4" t="s">
        <f>=HYPERLINK("https://leilaoonline.net/lote/detalhe/237719", "veja o vídeo!! I/M. BENZ SLK 250 CGI; 2014/2014; VERMELHA; GASOLINA - FUNCIONANDO")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105.000,00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=HYPERLINK("https://leilaoonline.net/lote/detalhe/237721", "040")</f>
      </c>
      <c r="B15" s="4" t="s">
        <f>=HYPERLINK("https://leilaoonline.net/lote/detalhe/237721", "veja o vídeo!! I/HONDA HR-V EX CVT; 2019/2019; PRATA; ALCO./GASOL. - FUNCIONANDO - IPVA 2024 OK")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51.250,00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=HYPERLINK("https://leilaoonline.net/lote/detalhe/237711", "045")</f>
      </c>
      <c r="B16" s="4" t="s">
        <f>=HYPERLINK("https://leilaoonline.net/lote/detalhe/237711", "veja o vídeo!! I/CHEV TRACKER PREMIER; 2017/2018; CINZA; ALCO./GASOL. - FUNCIONANDO - IPVA 2024 OK")</f>
      </c>
      <c r="C16" s="4" t="inlineStr">
        <is>
          <t>Não vendido</t>
        </is>
      </c>
      <c r="D16" s="4" t="inlineStr">
        <is>
          <t>24</t>
        </is>
      </c>
      <c r="E16" s="5" t="inlineStr">
        <is>
          <t>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=HYPERLINK("https://leilaoonline.net/lote/detalhe/237722", "050")</f>
      </c>
      <c r="B17" s="4" t="s">
        <f>=HYPERLINK("https://leilaoonline.net/lote/detalhe/237722", "veja o vídeo!! HONDA/FIT EX CVT; 2018/2018; CINZA; ALCO./GASOL. - FUNCIONANDO - IPVA 2024 OK")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50.000,00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=HYPERLINK("https://leilaoonline.net/lote/detalhe/237708", "055")</f>
      </c>
      <c r="B18" s="4" t="s">
        <f>=HYPERLINK("https://leilaoonline.net/lote/detalhe/237708", "FORD/FIESTA FLEX; 2009/2009; PRATA; ALCO./GASOL. - FUNCIONANDO - IPVA 2024 OK")</f>
      </c>
      <c r="C18" s="4" t="inlineStr">
        <is>
          <t>Vendido</t>
        </is>
      </c>
      <c r="D18" s="4" t="inlineStr">
        <is>
          <t>5</t>
        </is>
      </c>
      <c r="E18" s="5" t="inlineStr">
        <is>
          <t>12.000,00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=HYPERLINK("https://leilaoonline.net/lote/detalhe/237707", "060")</f>
      </c>
      <c r="B19" s="4" t="s">
        <f>=HYPERLINK("https://leilaoonline.net/lote/detalhe/237707", "veja o vídeo!! HONDA/HR-V LX CVT; 2017/2017; PRATA; ALCO./GASOL. - FUNCIONANDO - IPVA 2024 OK")</f>
      </c>
      <c r="C19" s="4" t="inlineStr">
        <is>
          <t>Vendido</t>
        </is>
      </c>
      <c r="D19" s="4" t="inlineStr">
        <is>
          <t>59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=HYPERLINK("https://leilaoonline.net/lote/detalhe/237712", "065")</f>
      </c>
      <c r="B20" s="4" t="s">
        <f>=HYPERLINK("https://leilaoonline.net/lote/detalhe/237712", "veja o vídeo!! AUDI/A3 1.8T; 2003/2004; PRATA; GASOLINA - FUNCIONANDO")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=HYPERLINK("https://leilaoonline.net/lote/detalhe/237717", "070")</f>
      </c>
      <c r="B21" s="4" t="s">
        <f>=HYPERLINK("https://leilaoonline.net/lote/detalhe/237717", "veja o vídeo!! I/HONDA CR-V EXL; 2008/2008; PRATA; GASOLINA - FUNCIONANDO - IPVA 2024 OK")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31.500,00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=HYPERLINK("https://leilaoonline.net/lote/detalhe/237720", "075")</f>
      </c>
      <c r="B22" s="4" t="s">
        <f>=HYPERLINK("https://leilaoonline.net/lote/detalhe/237720", "veja o vídeo!! HONDA/FIT LX CVT; 2016/2016; CINZA; ALCO./GASOL. - FUNCIONANDO - IPVA 2024 OK")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41.500,00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=HYPERLINK("https://leilaoonline.net/lote/detalhe/238969", "077")</f>
      </c>
      <c r="B23" s="4" t="s">
        <f>=HYPERLINK("https://leilaoonline.net/lote/detalhe/238969", "veja o vídeo!! CHEVROLET/CLASSIC LS; 2013/2014; BRANCA; ALCO./GASOL. - FUNCIONANDO - IPVA 2024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=HYPERLINK("https://leilaoonline.net/lote/detalhe/237709", "080")</f>
      </c>
      <c r="B24" s="4" t="s">
        <f>=HYPERLINK("https://leilaoonline.net/lote/detalhe/237709", "veja o vídeo!! CHEVROLET/ONIX 1.4AT LTZ; 2017/2017; PRATA; ALCO./GASOL. - FUNCIONANDO - APROX. 67.800KM")</f>
      </c>
      <c r="C24" s="4" t="inlineStr">
        <is>
          <t>Vendido</t>
        </is>
      </c>
      <c r="D24" s="4" t="inlineStr">
        <is>
          <t>45</t>
        </is>
      </c>
      <c r="E24" s="5" t="inlineStr">
        <is>
          <t>44.000,00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=HYPERLINK("https://leilaoonline.net/lote/detalhe/237724", "085")</f>
      </c>
      <c r="B25" s="4" t="s">
        <f>=HYPERLINK("https://leilaoonline.net/lote/detalhe/237724", "I/VOLVO XC60 3.0TDYNAMIC; 2011/2011; CINZA; GASOLINA - FUNCIONANDO - IPVA 2024 OK")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36.000,00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=HYPERLINK("https://leilaoonline.net/lote/detalhe/237706", "090")</f>
      </c>
      <c r="B26" s="4" t="s">
        <f>=HYPERLINK("https://leilaoonline.net/lote/detalhe/237706", "veja o vídeo!! JEEP/COMPASS TRAILHAWK D; 2020/2021; PRETA; DIESEL - FUNCIONANDO - IPVA 2024 OK")</f>
      </c>
      <c r="C26" s="4" t="inlineStr">
        <is>
          <t>Não vendido</t>
        </is>
      </c>
      <c r="D26" s="4" t="inlineStr">
        <is>
          <t>42</t>
        </is>
      </c>
      <c r="E26" s="5" t="inlineStr">
        <is>
          <t>78.250,00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=HYPERLINK("https://leilaoonline.net/lote/detalhe/237716", "095")</f>
      </c>
      <c r="B27" s="4" t="s">
        <f>=HYPERLINK("https://leilaoonline.net/lote/detalhe/237716", "veja o vídeo!! RENAULT/DUSTER 16 D 4X2; 2011/2012; PRATA; ALCO./GASOL.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=HYPERLINK("https://leilaoonline.net/lote/detalhe/237710", "100")</f>
      </c>
      <c r="B28" s="4" t="s">
        <f>=HYPERLINK("https://leilaoonline.net/lote/detalhe/237710", "veja o vídeo!! HONDA/HR-V EXL CVT; 2021/2021; CINZA; ALCO./GASOL. - FUNCIONANDO - APROX. 51.000KM")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60.000,00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=HYPERLINK("https://leilaoonline.net/lote/detalhe/237715", "105")</f>
      </c>
      <c r="B29" s="4" t="s">
        <f>=HYPERLINK("https://leilaoonline.net/lote/detalhe/237715", "veja o vídeo!! HONDA/HR-V EX CVT; 2019/2020; BRANCA; ALCO./GASOL. - FUNC. - IPVA 2024 OK - APROX. 45.200KM")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57.500,00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=HYPERLINK("https://leilaoonline.net/lote/detalhe/237714", "110")</f>
      </c>
      <c r="B30" s="4" t="s">
        <f>=HYPERLINK("https://leilaoonline.net/lote/detalhe/237714", "veja o vídeo!! CITROEN/C4CACTUS FEEL AT; 2021/2022; PRATA; ALCO./GASOL. - FUNC. - IPVA 2024 OK - APROX. 41.960KM")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47.000,00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2026-09-02T17:35:29.00Z</dcterms:created>
  <dc:creator>Tellks Tecnologia</dc:creator>
  <cp:revision>0</cp:revision>
</cp:coreProperties>
</file>