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CAMINHÕES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=HYPERLINK("https://leilaoonline.net/lote/detalhe/237918", "001")</f>
      </c>
      <c r="B11" s="4" t="s">
        <f>=HYPERLINK("https://leilaoonline.net/lote/detalhe/237918", " GUINDASTE HYSTER CANARINHO")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=HYPERLINK("https://leilaoonline.net/lote/detalhe/237901", "002")</f>
      </c>
      <c r="B12" s="4" t="s">
        <f>=HYPERLINK("https://leilaoonline.net/lote/detalhe/237901", " ROLO PÉ DE CARNEIRO COM LÂMINA")</f>
      </c>
      <c r="C12" s="4" t="inlineStr">
        <is>
          <t>Vendido</t>
        </is>
      </c>
      <c r="D12" s="4" t="inlineStr">
        <is>
          <t>1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=HYPERLINK("https://leilaoonline.net/lote/detalhe/237898", "003")</f>
      </c>
      <c r="B13" s="4" t="s">
        <f>=HYPERLINK("https://leilaoonline.net/lote/detalhe/237898", " CARRINHO ELETRICO -DESMONTADO - SUCATA")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=HYPERLINK("https://leilaoonline.net/lote/detalhe/237899", "004")</f>
      </c>
      <c r="B14" s="4" t="s">
        <f>=HYPERLINK("https://leilaoonline.net/lote/detalhe/237899", " CAÇAMBA - TRANSPORTE DE MATERIAL MARCA TOBATA TRAÇÃO 4x4")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=HYPERLINK("https://leilaoonline.net/lote/detalhe/237902", "005")</f>
      </c>
      <c r="B15" s="4" t="s">
        <f>=HYPERLINK("https://leilaoonline.net/lote/detalhe/237902", " GIRO ZERO")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=HYPERLINK("https://leilaoonline.net/lote/detalhe/237909", "006")</f>
      </c>
      <c r="B16" s="4" t="s">
        <f>=HYPERLINK("https://leilaoonline.net/lote/detalhe/237909", " GIRO ZERO")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=HYPERLINK("https://leilaoonline.net/lote/detalhe/237897", "007")</f>
      </c>
      <c r="B17" s="4" t="s">
        <f>=HYPERLINK("https://leilaoonline.net/lote/detalhe/237897", " TORRE ILUMINAÇÃO")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=HYPERLINK("https://leilaoonline.net/lote/detalhe/237900", "008")</f>
      </c>
      <c r="B18" s="4" t="s">
        <f>=HYPERLINK("https://leilaoonline.net/lote/detalhe/237900", " CABINE DE CAMINHAO VW ANO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=HYPERLINK("https://leilaoonline.net/lote/detalhe/237904", "010")</f>
      </c>
      <c r="B19" s="4" t="s">
        <f>=HYPERLINK("https://leilaoonline.net/lote/detalhe/237904", " REBOQUE - ESTRUTURA DE PAINEL DE MENSAGEM VARIAVEL - ano 2010")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=HYPERLINK("https://leilaoonline.net/lote/detalhe/237910", "011")</f>
      </c>
      <c r="B20" s="4" t="s">
        <f>=HYPERLINK("https://leilaoonline.net/lote/detalhe/237910", " REBOQUE - ESTRUTURA DE PAINEL DE MENSAGEM VARIAVEL -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=HYPERLINK("https://leilaoonline.net/lote/detalhe/237921", "012")</f>
      </c>
      <c r="B21" s="4" t="s">
        <f>=HYPERLINK("https://leilaoonline.net/lote/detalhe/237921", " CARRETINHA AGRICOLA")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=HYPERLINK("https://leilaoonline.net/lote/detalhe/237920", "013")</f>
      </c>
      <c r="B22" s="4" t="s">
        <f>=HYPERLINK("https://leilaoonline.net/lote/detalhe/237920", " BOMBA DE ÁGUA")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400.00</t>
        </is>
      </c>
    </row>
    <row collapsed="false" customFormat="false" customHeight="false" hidden="false" ht="12.1" outlineLevel="0" r="23">
      <c r="A23" s="5" t="s">
        <f>=HYPERLINK("https://leilaoonline.net/lote/detalhe/237905", "014")</f>
      </c>
      <c r="B23" s="4" t="s">
        <f>=HYPERLINK("https://leilaoonline.net/lote/detalhe/237905", " ROCADEIRA - ARRASTRO - DUPLA")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400.00</t>
        </is>
      </c>
    </row>
    <row collapsed="false" customFormat="false" customHeight="false" hidden="false" ht="12.1" outlineLevel="0" r="24">
      <c r="A24" s="5" t="s">
        <f>=HYPERLINK("https://leilaoonline.net/lote/detalhe/237906", "015")</f>
      </c>
      <c r="B24" s="4" t="s">
        <f>=HYPERLINK("https://leilaoonline.net/lote/detalhe/237906", " ROCADEIRA - ARRASTRO")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=HYPERLINK("https://leilaoonline.net/lote/detalhe/237915", "016")</f>
      </c>
      <c r="B25" s="4" t="s">
        <f>=HYPERLINK("https://leilaoonline.net/lote/detalhe/237915", " ROLO DE ARRASTO - pe de carneiro - DUPLO - MAREOTTI")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=HYPERLINK("https://leilaoonline.net/lote/detalhe/237908", "017")</f>
      </c>
      <c r="B26" s="4" t="s">
        <f>=HYPERLINK("https://leilaoonline.net/lote/detalhe/237908", " ROLO DE ARRASTO - PE De CARNEIRO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=HYPERLINK("https://leilaoonline.net/lote/detalhe/237923", "018")</f>
      </c>
      <c r="B27" s="4" t="s">
        <f>=HYPERLINK("https://leilaoonline.net/lote/detalhe/237923", " ROLO DE ARRASTO - LISO - SIMPLES")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=HYPERLINK("https://leilaoonline.net/lote/detalhe/237911", "019")</f>
      </c>
      <c r="B28" s="4" t="s">
        <f>=HYPERLINK("https://leilaoonline.net/lote/detalhe/237911", " MOTONIVELADORA XCMG ANO 2012")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=HYPERLINK("https://leilaoonline.net/lote/detalhe/237913", "020")</f>
      </c>
      <c r="B29" s="4" t="s">
        <f>=HYPERLINK("https://leilaoonline.net/lote/detalhe/237913", " MOTONIVELADORA CATERPILLAR MOD. 120B")</f>
      </c>
      <c r="C29" s="4" t="inlineStr">
        <is>
          <t>Vendido</t>
        </is>
      </c>
      <c r="D29" s="4" t="inlineStr">
        <is>
          <t>13</t>
        </is>
      </c>
      <c r="E29" s="5" t="inlineStr">
        <is>
          <t>9.800,00</t>
        </is>
      </c>
      <c r="F29" s="4" t="inlineStr">
        <is>
          <t>400.00</t>
        </is>
      </c>
    </row>
    <row collapsed="false" customFormat="false" customHeight="false" hidden="false" ht="12.1" outlineLevel="0" r="30">
      <c r="A30" s="5" t="s">
        <f>=HYPERLINK("https://leilaoonline.net/lote/detalhe/237914", "021")</f>
      </c>
      <c r="B30" s="4" t="s">
        <f>=HYPERLINK("https://leilaoonline.net/lote/detalhe/237914", " MOTONIVELADORA DRESSER MOD. 205C")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=HYPERLINK("https://leilaoonline.net/lote/detalhe/237907", "022")</f>
      </c>
      <c r="B31" s="4" t="s">
        <f>=HYPERLINK("https://leilaoonline.net/lote/detalhe/237907", " FORA DE ESTRADA - SCANIA P400 B6X4 CS - ANO 2014/2014 ( SEM EMPLACAMENTO/SEM DOCUMENTO)")</f>
      </c>
      <c r="C31" s="4" t="inlineStr">
        <is>
          <t>Vendido</t>
        </is>
      </c>
      <c r="D31" s="4" t="inlineStr">
        <is>
          <t>39</t>
        </is>
      </c>
      <c r="E31" s="5" t="inlineStr">
        <is>
          <t>40.200,00</t>
        </is>
      </c>
      <c r="F31" s="4" t="inlineStr">
        <is>
          <t>400.00</t>
        </is>
      </c>
    </row>
    <row collapsed="false" customFormat="false" customHeight="false" hidden="false" ht="12.1" outlineLevel="0" r="32">
      <c r="A32" s="5" t="s">
        <f>=HYPERLINK("https://leilaoonline.net/lote/detalhe/237912", "026")</f>
      </c>
      <c r="B32" s="4" t="s">
        <f>=HYPERLINK("https://leilaoonline.net/lote/detalhe/237912", " CABINE DE MINI ESCAVADEIRA")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=HYPERLINK("https://leilaoonline.net/lote/detalhe/237917", "027")</f>
      </c>
      <c r="B33" s="4" t="s">
        <f>=HYPERLINK("https://leilaoonline.net/lote/detalhe/237917", " APROX. 50 UNIDADES CONES DE SINALIZAÇÃO - BARRIL")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1.300,00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=HYPERLINK("https://leilaoonline.net/lote/detalhe/237903", "028")</f>
      </c>
      <c r="B34" s="4" t="s">
        <f>=HYPERLINK("https://leilaoonline.net/lote/detalhe/237903", " APROX. 200 UNIDADES CONES DE SINALIZAÇÃO")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1.300,00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=HYPERLINK("https://leilaoonline.net/lote/detalhe/237916", "029")</f>
      </c>
      <c r="B35" s="4" t="s">
        <f>=HYPERLINK("https://leilaoonline.net/lote/detalhe/237916", " GUINDASTE BUCYRUS ERIE 12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=HYPERLINK("https://leilaoonline.net/lote/detalhe/237922", "031")</f>
      </c>
      <c r="B36" s="4" t="s">
        <f>=HYPERLINK("https://leilaoonline.net/lote/detalhe/237922", " TANQUE COMBOIO LDA")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=HYPERLINK("https://leilaoonline.net/lote/detalhe/237919", "032")</f>
      </c>
      <c r="B37" s="4" t="s">
        <f>=HYPERLINK("https://leilaoonline.net/lote/detalhe/237919", " MOTOR CUMMINS 6 CILINDROS")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14.800,00</t>
        </is>
      </c>
      <c r="F37" s="4" t="inlineStr">
        <is>
          <t>400.00</t>
        </is>
      </c>
    </row>
    <row collapsed="false" customFormat="false" customHeight="false" hidden="false" ht="12.1" outlineLevel="0" r="38">
      <c r="A38" s="5" t="s">
        <f>=HYPERLINK("https://leilaoonline.net/lote/detalhe/237924", "033")</f>
      </c>
      <c r="B38" s="4" t="s">
        <f>=HYPERLINK("https://leilaoonline.net/lote/detalhe/237924", " MOTOR SCÂNIA")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400.00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2026-07-03T05:36:52.00Z</dcterms:created>
  <dc:creator>Tellks Tecnologia</dc:creator>
  <cp:revision>0</cp:revision>
</cp:coreProperties>
</file>