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=HYPERLINK("https://leilaoonline.net/lote/detalhe/237163", "100")</f>
      </c>
      <c r="B11" s="4" t="s">
        <f>=HYPERLINK("https://leilaoonline.net/lote/detalhe/237163", " TALHA COMPLETA CAPACIDADE 1 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=HYPERLINK("https://leilaoonline.net/lote/detalhe/237075", "101")</f>
      </c>
      <c r="B12" s="4" t="s">
        <f>=HYPERLINK("https://leilaoonline.net/lote/detalhe/237075",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=HYPERLINK("https://leilaoonline.net/lote/detalhe/237077", "102")</f>
      </c>
      <c r="B13" s="4" t="s">
        <f>=HYPERLINK("https://leilaoonline.net/lote/detalhe/237077",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=HYPERLINK("https://leilaoonline.net/lote/detalhe/237160", "103")</f>
      </c>
      <c r="B14" s="4" t="s">
        <f>=HYPERLINK("https://leilaoonline.net/lote/detalhe/237160", " PAINEL ELÉTRICO C/ INVERSOR DE 50CV")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=HYPERLINK("https://leilaoonline.net/lote/detalhe/237087", "104")</f>
      </c>
      <c r="B15" s="4" t="s">
        <f>=HYPERLINK("https://leilaoonline.net/lote/detalhe/237087",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=HYPERLINK("https://leilaoonline.net/lote/detalhe/237078", "105")</f>
      </c>
      <c r="B16" s="4" t="s">
        <f>=HYPERLINK("https://leilaoonline.net/lote/detalhe/237078",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=HYPERLINK("https://leilaoonline.net/lote/detalhe/237081", "106")</f>
      </c>
      <c r="B17" s="4" t="s">
        <f>=HYPERLINK("https://leilaoonline.net/lote/detalhe/237081",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=HYPERLINK("https://leilaoonline.net/lote/detalhe/237080", "107")</f>
      </c>
      <c r="B18" s="4" t="s">
        <f>=HYPERLINK("https://leilaoonline.net/lote/detalhe/237080",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=HYPERLINK("https://leilaoonline.net/lote/detalhe/237084", "108")</f>
      </c>
      <c r="B19" s="4" t="s">
        <f>=HYPERLINK("https://leilaoonline.net/lote/detalhe/237084",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=HYPERLINK("https://leilaoonline.net/lote/detalhe/237085", "109")</f>
      </c>
      <c r="B20" s="4" t="s">
        <f>=HYPERLINK("https://leilaoonline.net/lote/detalhe/237085",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=HYPERLINK("https://leilaoonline.net/lote/detalhe/237164", "110")</f>
      </c>
      <c r="B21" s="4" t="s">
        <f>=HYPERLINK("https://leilaoonline.net/lote/detalhe/237164", "10 un. - MOTORES CAPACIDADE 15 CV REDUÇÃO 1:35")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=HYPERLINK("https://leilaoonline.net/lote/detalhe/237162", "111")</f>
      </c>
      <c r="B22" s="4" t="s">
        <f>=HYPERLINK("https://leilaoonline.net/lote/detalhe/237162", " TORNO MECÃNICO BARRAMENTO 2 MTS 250 DE PASSAGEM")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=HYPERLINK("https://leilaoonline.net/lote/detalhe/237083", "112")</f>
      </c>
      <c r="B23" s="4" t="s">
        <f>=HYPERLINK("https://leilaoonline.net/lote/detalhe/237083",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=HYPERLINK("https://leilaoonline.net/lote/detalhe/237089", "113")</f>
      </c>
      <c r="B24" s="4" t="s">
        <f>=HYPERLINK("https://leilaoonline.net/lote/detalhe/237089",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=HYPERLINK("https://leilaoonline.net/lote/detalhe/237082", "114")</f>
      </c>
      <c r="B25" s="4" t="s">
        <f>=HYPERLINK("https://leilaoonline.net/lote/detalhe/237082",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=HYPERLINK("https://leilaoonline.net/lote/detalhe/237079", "115")</f>
      </c>
      <c r="B26" s="4" t="s">
        <f>=HYPERLINK("https://leilaoonline.net/lote/detalhe/237079",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=HYPERLINK("https://leilaoonline.net/lote/detalhe/237088", "116")</f>
      </c>
      <c r="B27" s="4" t="s">
        <f>=HYPERLINK("https://leilaoonline.net/lote/detalhe/237088",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=HYPERLINK("https://leilaoonline.net/lote/detalhe/237091", "117")</f>
      </c>
      <c r="B28" s="4" t="s">
        <f>=HYPERLINK("https://leilaoonline.net/lote/detalhe/237091",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=HYPERLINK("https://leilaoonline.net/lote/detalhe/237158", "118")</f>
      </c>
      <c r="B29" s="4" t="s">
        <f>=HYPERLINK("https://leilaoonline.net/lote/detalhe/237158", " FILTRO EM AÇO INOX TAMANHO 1.000 X 300 DE DIAMETRO")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2.800,00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=HYPERLINK("https://leilaoonline.net/lote/detalhe/237165", "119")</f>
      </c>
      <c r="B30" s="4" t="s">
        <f>=HYPERLINK("https://leilaoonline.net/lote/detalhe/237165", "TALHA CAPACIDADE 20 TON.")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=HYPERLINK("https://leilaoonline.net/lote/detalhe/237090", "120")</f>
      </c>
      <c r="B31" s="4" t="s">
        <f>=HYPERLINK("https://leilaoonline.net/lote/detalhe/237090", " DOBRADEIRA; COMP. 2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=HYPERLINK("https://leilaoonline.net/lote/detalhe/237159", "122")</f>
      </c>
      <c r="B32" s="4" t="s">
        <f>=HYPERLINK("https://leilaoonline.net/lote/detalhe/237159", " TORNO MECANICO BARRAMENTO 3 MTS PASSAGEM TOTAL 800 MARCA TOZ")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=HYPERLINK("https://leilaoonline.net/lote/detalhe/237076", "123")</f>
      </c>
      <c r="B33" s="4" t="s">
        <f>=HYPERLINK("https://leilaoonline.net/lote/detalhe/237076", " FILTRO-PRENSA EM AÇO CARBONO; COMP.: 2400 MM; C/ PLACAS 600x600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10.800,00</t>
        </is>
      </c>
      <c r="F33" s="4" t="inlineStr">
        <is>
          <t>1200.00</t>
        </is>
      </c>
    </row>
    <row collapsed="false" customFormat="false" customHeight="false" hidden="false" ht="12.1" outlineLevel="0" r="34">
      <c r="A34" s="5" t="s">
        <f>=HYPERLINK("https://leilaoonline.net/lote/detalhe/237161", "124")</f>
      </c>
      <c r="B34" s="4" t="s">
        <f>=HYPERLINK("https://leilaoonline.net/lote/detalhe/237161", " TORRE DE RESFRIAMENTO COMPLETA TAMANHO 2.300 X 700 X 700")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=HYPERLINK("https://leilaoonline.net/lote/detalhe/237095", "126")</f>
      </c>
      <c r="B35" s="4" t="s">
        <f>=HYPERLINK("https://leilaoonline.net/lote/detalhe/237095", " TALHA ELÉTRICA C/ MOTOR DE 0,33 CV; CAP. APROX. 2 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=HYPERLINK("https://leilaoonline.net/lote/detalhe/237093", "127")</f>
      </c>
      <c r="B36" s="4" t="s">
        <f>=HYPERLINK("https://leilaoonline.net/lote/detalhe/237093", " 2 ENGRAXADEIRAS C/ MOTOR DE 0,25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=HYPERLINK("https://leilaoonline.net/lote/detalhe/237112", "129")</f>
      </c>
      <c r="B37" s="4" t="s">
        <f>=HYPERLINK("https://leilaoonline.net/lote/detalhe/237112", " TROCADOR DE CALOR TRANTER; PRES. MÁX: 16 BAR")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=HYPERLINK("https://leilaoonline.net/lote/detalhe/237094", "130")</f>
      </c>
      <c r="B38" s="4" t="s">
        <f>=HYPERLINK("https://leilaoonline.net/lote/detalhe/237094", " TROCADOR DE CALOR TRANTER; PRES. MÁX: 16 BAR")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=HYPERLINK("https://leilaoonline.net/lote/detalhe/237096", "131")</f>
      </c>
      <c r="B39" s="4" t="s">
        <f>=HYPERLINK("https://leilaoonline.net/lote/detalhe/237096",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=HYPERLINK("https://leilaoonline.net/lote/detalhe/237102", "132")</f>
      </c>
      <c r="B40" s="4" t="s">
        <f>=HYPERLINK("https://leilaoonline.net/lote/detalhe/237102", " TROCADOR DE CALOR TERMOJET")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=HYPERLINK("https://leilaoonline.net/lote/detalhe/237108", "133")</f>
      </c>
      <c r="B41" s="4" t="s">
        <f>=HYPERLINK("https://leilaoonline.net/lote/detalhe/237108",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=HYPERLINK("https://leilaoonline.net/lote/detalhe/237098", "134")</f>
      </c>
      <c r="B42" s="4" t="s">
        <f>=HYPERLINK("https://leilaoonline.net/lote/detalhe/237098", " TROCADOR DE CALOR ALFA LAVAL")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700.00</t>
        </is>
      </c>
    </row>
    <row collapsed="false" customFormat="false" customHeight="false" hidden="false" ht="12.1" outlineLevel="0" r="43">
      <c r="A43" s="5" t="s">
        <f>=HYPERLINK("https://leilaoonline.net/lote/detalhe/237101", "135")</f>
      </c>
      <c r="B43" s="4" t="s">
        <f>=HYPERLINK("https://leilaoonline.net/lote/detalhe/237101", " TORNO AUTOMÁTICO CVA")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=HYPERLINK("https://leilaoonline.net/lote/detalhe/237113", "136")</f>
      </c>
      <c r="B44" s="4" t="s">
        <f>=HYPERLINK("https://leilaoonline.net/lote/detalhe/237113", " TROCADOR DE CALOR TRANTER; PRES. MÁX: 16 BAR")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=HYPERLINK("https://leilaoonline.net/lote/detalhe/237105", "137")</f>
      </c>
      <c r="B45" s="4" t="s">
        <f>=HYPERLINK("https://leilaoonline.net/lote/detalhe/237105", " PULMÃO DE AR CODEX; CAP. 250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=HYPERLINK("https://leilaoonline.net/lote/detalhe/237099", "138")</f>
      </c>
      <c r="B46" s="4" t="s">
        <f>=HYPERLINK("https://leilaoonline.net/lote/detalhe/237099", " CENTRÍFUGA DE CESTO EM INOX; DIÂM. 850x450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=HYPERLINK("https://leilaoonline.net/lote/detalhe/237100", "139")</f>
      </c>
      <c r="B47" s="4" t="s">
        <f>=HYPERLINK("https://leilaoonline.net/lote/detalhe/237100", " REDUTOR TRANSMOTÉCNICA H11-18; REDUÇÃO 1:6,3")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600.00</t>
        </is>
      </c>
    </row>
    <row collapsed="false" customFormat="false" customHeight="false" hidden="false" ht="12.1" outlineLevel="0" r="48">
      <c r="A48" s="5" t="s">
        <f>=HYPERLINK("https://leilaoonline.net/lote/detalhe/237109", "140")</f>
      </c>
      <c r="B48" s="4" t="s">
        <f>=HYPERLINK("https://leilaoonline.net/lote/detalhe/237109", " REDUTOR TRANSMOTÉCNICA H11-18; REDUÇÃO 1:6,3")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600.00</t>
        </is>
      </c>
    </row>
    <row collapsed="false" customFormat="false" customHeight="false" hidden="false" ht="12.1" outlineLevel="0" r="49">
      <c r="A49" s="5" t="s">
        <f>=HYPERLINK("https://leilaoonline.net/lote/detalhe/237104", "141")</f>
      </c>
      <c r="B49" s="4" t="s">
        <f>=HYPERLINK("https://leilaoonline.net/lote/detalhe/237104", " REDUTOR TRANSMOTÉCNICA H12-18")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=HYPERLINK("https://leilaoonline.net/lote/detalhe/237097", "142")</f>
      </c>
      <c r="B50" s="4" t="s">
        <f>=HYPERLINK("https://leilaoonline.net/lote/detalhe/237097", " COMPRESSOR P/ REFRIGERAÇÃO TRANE")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=HYPERLINK("https://leilaoonline.net/lote/detalhe/237103", "143")</f>
      </c>
      <c r="B51" s="4" t="s">
        <f>=HYPERLINK("https://leilaoonline.net/lote/detalhe/237103", " MOINHO DE TINTA C/ 3 ROLOS")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=HYPERLINK("https://leilaoonline.net/lote/detalhe/237111", "144")</f>
      </c>
      <c r="B52" s="4" t="s">
        <f>=HYPERLINK("https://leilaoonline.net/lote/detalhe/237111", " COMPRESSOR DE AR METALPLAN; 24 PÉS; C/ MOTOR DE 6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=HYPERLINK("https://leilaoonline.net/lote/detalhe/237117", "145")</f>
      </c>
      <c r="B53" s="4" t="s">
        <f>=HYPERLINK("https://leilaoonline.net/lote/detalhe/237117", " REDUTOR NORD; C/ MOTOR DE 11 KW")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5.400,00</t>
        </is>
      </c>
      <c r="F53" s="4" t="inlineStr">
        <is>
          <t>600.00</t>
        </is>
      </c>
    </row>
    <row collapsed="false" customFormat="false" customHeight="false" hidden="false" ht="12.1" outlineLevel="0" r="54">
      <c r="A54" s="5" t="s">
        <f>=HYPERLINK("https://leilaoonline.net/lote/detalhe/237106", "147")</f>
      </c>
      <c r="B54" s="4" t="s">
        <f>=HYPERLINK("https://leilaoonline.net/lote/detalhe/237106", " SERRA DE FITA EM INOX BECCARO SF282N220")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=HYPERLINK("https://leilaoonline.net/lote/detalhe/237116", "148")</f>
      </c>
      <c r="B55" s="4" t="s">
        <f>=HYPERLINK("https://leilaoonline.net/lote/detalhe/237116", " ASPIRADOR DE PÓ INDUSTRIAL; C/ MOTOR DE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=HYPERLINK("https://leilaoonline.net/lote/detalhe/237092", "149")</f>
      </c>
      <c r="B56" s="4" t="s">
        <f>=HYPERLINK("https://leilaoonline.net/lote/detalhe/237092", " SERRA DE FITA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300.00</t>
        </is>
      </c>
    </row>
    <row collapsed="false" customFormat="false" customHeight="false" hidden="false" ht="12.1" outlineLevel="0" r="57">
      <c r="A57" s="5" t="s">
        <f>=HYPERLINK("https://leilaoonline.net/lote/detalhe/237110", "150")</f>
      </c>
      <c r="B57" s="4" t="s">
        <f>=HYPERLINK("https://leilaoonline.net/lote/detalhe/237110", " ELEVADOR MANUAL S/ ESPECIFICAÇÕES")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=HYPERLINK("https://leilaoonline.net/lote/detalhe/237115", "151")</f>
      </c>
      <c r="B58" s="4" t="s">
        <f>=HYPERLINK("https://leilaoonline.net/lote/detalhe/237115", " 3 BOMBAS CENTRÍFUGAS EM INOX KSB; C/ MOTOR DE 5 CV; Q: 1,5 M³/H")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10.800,00</t>
        </is>
      </c>
      <c r="F58" s="4" t="inlineStr">
        <is>
          <t>1200.00</t>
        </is>
      </c>
    </row>
    <row collapsed="false" customFormat="false" customHeight="false" hidden="false" ht="12.1" outlineLevel="0" r="59">
      <c r="A59" s="5" t="s">
        <f>=HYPERLINK("https://leilaoonline.net/lote/detalhe/237114", "153")</f>
      </c>
      <c r="B59" s="4" t="s">
        <f>=HYPERLINK("https://leilaoonline.net/lote/detalhe/237114", " PLAINA LIMADORA INVICTA")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4.800,00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=HYPERLINK("https://leilaoonline.net/lote/detalhe/237118", "154")</f>
      </c>
      <c r="B60" s="4" t="s">
        <f>=HYPERLINK("https://leilaoonline.net/lote/detalhe/237118", " TROCADOR DE CALOR EM INOX ALFA LAVAL")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=HYPERLINK("https://leilaoonline.net/lote/detalhe/237107", "155")</f>
      </c>
      <c r="B61" s="4" t="s">
        <f>=HYPERLINK("https://leilaoonline.net/lote/detalhe/237107", " FILTRO-PRENSA EM AÇO CARBONO BOMAX; C/ PLACAS EM PP")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13.200,00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=HYPERLINK("https://leilaoonline.net/lote/detalhe/237124", "156")</f>
      </c>
      <c r="B62" s="4" t="s">
        <f>=HYPERLINK("https://leilaoonline.net/lote/detalhe/237124", " PALETEIRA ELÉTRICA CROWN MOD. 40GPM-4-12; CAP. 1200 KG; C/ BATERIA E S/ CARREGADOR")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3.600,00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=HYPERLINK("https://leilaoonline.net/lote/detalhe/237086", "157")</f>
      </c>
      <c r="B63" s="4" t="s">
        <f>=HYPERLINK("https://leilaoonline.net/lote/detalhe/237086", " OXIGENADOR EM FIBRA; C/ MOTOR DE 2 CV, RPM 1700")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=HYPERLINK("https://leilaoonline.net/lote/detalhe/237123", "159")</f>
      </c>
      <c r="B64" s="4" t="s">
        <f>=HYPERLINK("https://leilaoonline.net/lote/detalhe/237123", " 3 EXPOSITORES REFRIGERADOS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5.400,00</t>
        </is>
      </c>
      <c r="F64" s="4" t="inlineStr">
        <is>
          <t>600.00</t>
        </is>
      </c>
    </row>
    <row collapsed="false" customFormat="false" customHeight="false" hidden="false" ht="12.1" outlineLevel="0" r="65">
      <c r="A65" s="5" t="s">
        <f>=HYPERLINK("https://leilaoonline.net/lote/detalhe/237119", "160")</f>
      </c>
      <c r="B65" s="4" t="s">
        <f>=HYPERLINK("https://leilaoonline.net/lote/detalhe/237119", " TROCADOR DE CALOR EM INOX ALFA LAVAL")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800.00</t>
        </is>
      </c>
    </row>
    <row collapsed="false" customFormat="false" customHeight="false" hidden="false" ht="12.1" outlineLevel="0" r="66">
      <c r="A66" s="5" t="s">
        <f>=HYPERLINK("https://leilaoonline.net/lote/detalhe/237120", "162")</f>
      </c>
      <c r="B66" s="4" t="s">
        <f>=HYPERLINK("https://leilaoonline.net/lote/detalhe/237120", " 3 MOTOBOMBAS C/ MOTOR DE 30 CV E 2 MOTOBOMBAS C/ MOTOR DE 20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11.400,00</t>
        </is>
      </c>
      <c r="F66" s="4" t="inlineStr">
        <is>
          <t>1300.00</t>
        </is>
      </c>
    </row>
    <row collapsed="false" customFormat="false" customHeight="false" hidden="false" ht="12.1" outlineLevel="0" r="67">
      <c r="A67" s="5" t="s">
        <f>=HYPERLINK("https://leilaoonline.net/lote/detalhe/237126", "164")</f>
      </c>
      <c r="B67" s="4" t="s">
        <f>=HYPERLINK("https://leilaoonline.net/lote/detalhe/237126", " 2 MOTOBOMBAS; C/ MOTOR DE 30 CV, RPM 3510")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=HYPERLINK("https://leilaoonline.net/lote/detalhe/237122", "168")</f>
      </c>
      <c r="B68" s="4" t="s">
        <f>=HYPERLINK("https://leilaoonline.net/lote/detalhe/237122", " REDUTOR DE ATÉ 75 CV; RELAÇÃO 1:16")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1400.00</t>
        </is>
      </c>
    </row>
    <row collapsed="false" customFormat="false" customHeight="false" hidden="false" ht="12.1" outlineLevel="0" r="69">
      <c r="A69" s="5" t="s">
        <f>=HYPERLINK("https://leilaoonline.net/lote/detalhe/237131", "170")</f>
      </c>
      <c r="B69" s="4" t="s">
        <f>=HYPERLINK("https://leilaoonline.net/lote/detalhe/237131", " 2 MOTORREDUTORES SEW C/ MOTOR DE 6 CV E 1 MOTORREDUTOR SEW C/ MOTOR DE 7,5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=HYPERLINK("https://leilaoonline.net/lote/detalhe/237128", "171")</f>
      </c>
      <c r="B70" s="4" t="s">
        <f>=HYPERLINK("https://leilaoonline.net/lote/detalhe/237128", " REDUTOR BORGMAR ATÉ 150 CV; RELAÇÃO 1:31")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=HYPERLINK("https://leilaoonline.net/lote/detalhe/237121", "173")</f>
      </c>
      <c r="B71" s="4" t="s">
        <f>=HYPERLINK("https://leilaoonline.net/lote/detalhe/237121", " SERRA DE FITA RONEMAK MOD. 3/4; C/ MESA 300x300 MM")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4.200,00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=HYPERLINK("https://leilaoonline.net/lote/detalhe/237127", "174")</f>
      </c>
      <c r="B72" s="4" t="s">
        <f>=HYPERLINK("https://leilaoonline.net/lote/detalhe/237127", " REDUTOR C/ MOTOR DE 15 CV; RELAÇÃO 1:139")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7.200,00</t>
        </is>
      </c>
      <c r="F72" s="4" t="inlineStr">
        <is>
          <t>800.00</t>
        </is>
      </c>
    </row>
    <row collapsed="false" customFormat="false" customHeight="false" hidden="false" ht="12.1" outlineLevel="0" r="73">
      <c r="A73" s="5" t="s">
        <f>=HYPERLINK("https://leilaoonline.net/lote/detalhe/237125", "175")</f>
      </c>
      <c r="B73" s="4" t="s">
        <f>=HYPERLINK("https://leilaoonline.net/lote/detalhe/237125", " REDUTOR U-18; RELAÇÃO 1:60")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=HYPERLINK("https://leilaoonline.net/lote/detalhe/237150", "180")</f>
      </c>
      <c r="B74" s="4" t="s">
        <f>=HYPERLINK("https://leilaoonline.net/lote/detalhe/237150", " AUTOCLAVE LUFERCO")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=HYPERLINK("https://leilaoonline.net/lote/detalhe/237130", "181")</f>
      </c>
      <c r="B75" s="4" t="s">
        <f>=HYPERLINK("https://leilaoonline.net/lote/detalhe/237130", " MUFLA")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=HYPERLINK("https://leilaoonline.net/lote/detalhe/237134", "182")</f>
      </c>
      <c r="B76" s="4" t="s">
        <f>=HYPERLINK("https://leilaoonline.net/lote/detalhe/237134", " ESMERIL")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=HYPERLINK("https://leilaoonline.net/lote/detalhe/237136", "185")</f>
      </c>
      <c r="B77" s="4" t="s">
        <f>=HYPERLINK("https://leilaoonline.net/lote/detalhe/237136", " ROTULADORA PH-410")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5.400,00</t>
        </is>
      </c>
      <c r="F77" s="4" t="inlineStr">
        <is>
          <t>600.00</t>
        </is>
      </c>
    </row>
    <row collapsed="false" customFormat="false" customHeight="false" hidden="false" ht="12.1" outlineLevel="0" r="78">
      <c r="A78" s="5" t="s">
        <f>=HYPERLINK("https://leilaoonline.net/lote/detalhe/237135", "186")</f>
      </c>
      <c r="B78" s="4" t="s">
        <f>=HYPERLINK("https://leilaoonline.net/lote/detalhe/237135", " ESTEIRA EM AÇO INOX C/ MOTORREDUTOR")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3.600,00</t>
        </is>
      </c>
      <c r="F78" s="4" t="inlineStr">
        <is>
          <t>400.00</t>
        </is>
      </c>
    </row>
    <row collapsed="false" customFormat="false" customHeight="false" hidden="false" ht="12.1" outlineLevel="0" r="79">
      <c r="A79" s="5" t="s">
        <f>=HYPERLINK("https://leilaoonline.net/lote/detalhe/237129", "191")</f>
      </c>
      <c r="B79" s="4" t="s">
        <f>=HYPERLINK("https://leilaoonline.net/lote/detalhe/237129", " GERADOR DE ÁGUA QUENTE")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=HYPERLINK("https://leilaoonline.net/lote/detalhe/237151", "192")</f>
      </c>
      <c r="B80" s="4" t="s">
        <f>=HYPERLINK("https://leilaoonline.net/lote/detalhe/237151", " 4 CABEÇOTES DE COMPRESSOR")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=HYPERLINK("https://leilaoonline.net/lote/detalhe/237149", "194")</f>
      </c>
      <c r="B81" s="4" t="s">
        <f>=HYPERLINK("https://leilaoonline.net/lote/detalhe/237149", " SELADORA CYKLOP")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2.400,00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=HYPERLINK("https://leilaoonline.net/lote/detalhe/237133", "195")</f>
      </c>
      <c r="B82" s="4" t="s">
        <f>=HYPERLINK("https://leilaoonline.net/lote/detalhe/237133", " FILTRO DE MANGAS")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=HYPERLINK("https://leilaoonline.net/lote/detalhe/237132", "196")</f>
      </c>
      <c r="B83" s="4" t="s">
        <f>=HYPERLINK("https://leilaoonline.net/lote/detalhe/237132", " SERRA P/ METAIS COM ACIONAMENTO HIDRÁULICO")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4.800,00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=HYPERLINK("https://leilaoonline.net/lote/detalhe/237155", "199")</f>
      </c>
      <c r="B84" s="4" t="s">
        <f>=HYPERLINK("https://leilaoonline.net/lote/detalhe/237155", " 02 Tanques de inox de Aprox. 513 L. Medidas 100cm x 110cm x 120cm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=HYPERLINK("https://leilaoonline.net/lote/detalhe/237154", "200")</f>
      </c>
      <c r="B85" s="4" t="s">
        <f>=HYPERLINK("https://leilaoonline.net/lote/detalhe/237154", " Tanque de inox de aprox. 1.500 L. Medidas: 184cm x 120cm x 100cm")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5.200,00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=HYPERLINK("https://leilaoonline.net/lote/detalhe/237157", "201")</f>
      </c>
      <c r="B86" s="4" t="s">
        <f>=HYPERLINK("https://leilaoonline.net/lote/detalhe/237157", " Rosca transportadora de inox Com motoredutor SEW de 2cv 1700rpm 1:58 30cm x 360cm x 33cm")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=HYPERLINK("https://leilaoonline.net/lote/detalhe/237153", "202")</f>
      </c>
      <c r="B87" s="4" t="s">
        <f>=HYPERLINK("https://leilaoonline.net/lote/detalhe/237153", " Peneira vibratória de inox 174cm x 550cm x 100cm")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=HYPERLINK("https://leilaoonline.net/lote/detalhe/237152", "203")</f>
      </c>
      <c r="B88" s="4" t="s">
        <f>=HYPERLINK("https://leilaoonline.net/lote/detalhe/237152", " 2 Ventiladores com motor WEG 30cv 885rpm 380/660")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=HYPERLINK("https://leilaoonline.net/lote/detalhe/237156", "204")</f>
      </c>
      <c r="B89" s="4" t="s">
        <f>=HYPERLINK("https://leilaoonline.net/lote/detalhe/237156", " Ventoinha com motor WEG W22 50cv 1130rpm 220/380v.")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22.000,00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=HYPERLINK("https://leilaoonline.net/lote/detalhe/238439", "205")</f>
      </c>
      <c r="B90" s="4" t="s">
        <f>=HYPERLINK("https://leilaoonline.net/lote/detalhe/238439", "10 BRAÇOS GIRATÓRIOS  COM TALHA ELÉTRICA MARCA DEMAG CAPAC. 1 TON.")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36.000,00</t>
        </is>
      </c>
      <c r="F90" s="4" t="inlineStr">
        <is>
          <t>400.00</t>
        </is>
      </c>
    </row>
    <row collapsed="false" customFormat="false" customHeight="false" hidden="false" ht="12.1" outlineLevel="0" r="91">
      <c r="A91" s="5" t="s">
        <f>=HYPERLINK("https://leilaoonline.net/lote/detalhe/238440", "206")</f>
      </c>
      <c r="B91" s="4" t="s">
        <f>=HYPERLINK("https://leilaoonline.net/lote/detalhe/238440", "01 MOINHO DE FACA COM MOTOR WEG 20CV E BOCA DE 300MM")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400.00</t>
        </is>
      </c>
    </row>
    <row collapsed="false" customFormat="false" customHeight="false" hidden="false" ht="12.1" outlineLevel="0" r="92">
      <c r="A92" s="5" t="s">
        <f>=HYPERLINK("https://leilaoonline.net/lote/detalhe/238441", "207")</f>
      </c>
      <c r="B92" s="4" t="s">
        <f>=HYPERLINK("https://leilaoonline.net/lote/detalhe/238441", "01 BOMBA DE ALTA PRESSÃO CAPAC. 150CV  ( S/MOTOR)")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400.00</t>
        </is>
      </c>
    </row>
    <row collapsed="false" customFormat="false" customHeight="false" hidden="false" ht="12.1" outlineLevel="0" r="93">
      <c r="A93" s="5" t="s">
        <f>=HYPERLINK("https://leilaoonline.net/lote/detalhe/238527", "208")</f>
      </c>
      <c r="B93" s="4" t="s">
        <f>=HYPERLINK("https://leilaoonline.net/lote/detalhe/238527", "01 BOMBA COM MOTOR A GASOLINA 6 CILINDROS")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4.500,00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=HYPERLINK("https://leilaoonline.net/lote/detalhe/238528", "209")</f>
      </c>
      <c r="B94" s="4" t="s">
        <f>=HYPERLINK("https://leilaoonline.net/lote/detalhe/238528", "01 MAQUINA MODELADORA")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=HYPERLINK("https://leilaoonline.net/lote/detalhe/238529", "210")</f>
      </c>
      <c r="B95" s="4" t="s">
        <f>=HYPERLINK("https://leilaoonline.net/lote/detalhe/238529", "01 COMPRESSOR PARAFUSO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=HYPERLINK("https://leilaoonline.net/lote/detalhe/238572", "211")</f>
      </c>
      <c r="B96" s="4" t="s">
        <f>=HYPERLINK("https://leilaoonline.net/lote/detalhe/238572", "01 FREZADORA")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2026-08-13T03:34:08.00Z</dcterms:created>
  <dc:creator>Tellks Tecnologia</dc:creator>
  <cp:revision>0</cp:revision>
</cp:coreProperties>
</file>