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EMPILHADEIRA,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=HYPERLINK("https://leilaoonline.net/lote/detalhe/237385", "000")</f>
      </c>
      <c r="B11" s="4" t="s">
        <f>=HYPERLINK("https://leilaoonline.net/lote/detalhe/237385", "[ VÍDEOS ] FORD / F75 ANO 1977/1977. 4X4. DIREÇÃO HIDRÁULICA - GASOLINA - COR BEGE - DOC.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=HYPERLINK("https://leilaoonline.net/lote/detalhe/236500", "001")</f>
      </c>
      <c r="B12" s="4" t="s">
        <f>=HYPERLINK("https://leilaoonline.net/lote/detalhe/236500",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=HYPERLINK("https://leilaoonline.net/lote/detalhe/236491", "002")</f>
      </c>
      <c r="B13" s="4" t="s">
        <f>=HYPERLINK("https://leilaoonline.net/lote/detalhe/236491",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=HYPERLINK("https://leilaoonline.net/lote/detalhe/236506", "003")</f>
      </c>
      <c r="B14" s="4" t="s">
        <f>=HYPERLINK("https://leilaoonline.net/lote/detalhe/236506", "[ VÍDEOS ] MOTONIVELADORA FIATALLIS MOD.FG 105 ANO 1998 -  RIPPER TRASEIRO- MOTOR CUMMINS - FREIO A DISCO - ARTICULADA")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=HYPERLINK("https://leilaoonline.net/lote/detalhe/236493", "004")</f>
      </c>
      <c r="B15" s="4" t="s">
        <f>=HYPERLINK("https://leilaoonline.net/lote/detalhe/236493",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=HYPERLINK("https://leilaoonline.net/lote/detalhe/236484", "005")</f>
      </c>
      <c r="B16" s="4" t="s">
        <f>=HYPERLINK("https://leilaoonline.net/lote/detalhe/236484",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=HYPERLINK("https://leilaoonline.net/lote/detalhe/236479", "006")</f>
      </c>
      <c r="B17" s="4" t="s">
        <f>=HYPERLINK("https://leilaoonline.net/lote/detalhe/236479",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=HYPERLINK("https://leilaoonline.net/lote/detalhe/236482", "007")</f>
      </c>
      <c r="B18" s="4" t="s">
        <f>=HYPERLINK("https://leilaoonline.net/lote/detalhe/236482", "[ VÍDEO ] MOTONIVELADORA FIATALLIS MOD. FG70B ANO 1998")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=HYPERLINK("https://leilaoonline.net/lote/detalhe/236501", "008")</f>
      </c>
      <c r="B19" s="4" t="s">
        <f>=HYPERLINK("https://leilaoonline.net/lote/detalhe/236501", "[ VÍDEO ] PÁ CARREGADEIRA MICHIGAN MOD. 55C ANO 1989")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=HYPERLINK("https://leilaoonline.net/lote/detalhe/236496", "009")</f>
      </c>
      <c r="B20" s="4" t="s">
        <f>=HYPERLINK("https://leilaoonline.net/lote/detalhe/236496", "[ VÍDEO ] MOTONIVELADORA NEW HOLLAND MOD. 140B 2009")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=HYPERLINK("https://leilaoonline.net/lote/detalhe/236492", "010")</f>
      </c>
      <c r="B21" s="4" t="s">
        <f>=HYPERLINK("https://leilaoonline.net/lote/detalhe/236492", " CARREGADEIRA MASSEY FERGUSON MOD. 65R ( PULA PULA) ANO APROX. 1975 - TORQUE - FUNCIONANDO ( MOTOR NOVO)")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=HYPERLINK("https://leilaoonline.net/lote/detalhe/236507", "011")</f>
      </c>
      <c r="B22" s="4" t="s">
        <f>=HYPERLINK("https://leilaoonline.net/lote/detalhe/236507", "[ VÍDEO ] PÁ CARREGADEIRA CATERPILLAR MOD. 938H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=HYPERLINK("https://leilaoonline.net/lote/detalhe/236831", "012")</f>
      </c>
      <c r="B23" s="4" t="s">
        <f>=HYPERLINK("https://leilaoonline.net/lote/detalhe/236831", "[ VÍDEO ] PÁ CARREGADEIRA NEW HOLLAND MOD. W170B ANO 2013")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180.000,00</t>
        </is>
      </c>
      <c r="F23" s="4" t="inlineStr">
        <is>
          <t>450.00</t>
        </is>
      </c>
    </row>
    <row collapsed="false" customFormat="false" customHeight="false" hidden="false" ht="12.1" outlineLevel="0" r="24">
      <c r="A24" s="5" t="s">
        <f>=HYPERLINK("https://leilaoonline.net/lote/detalhe/236832", "013")</f>
      </c>
      <c r="B24" s="4" t="s">
        <f>=HYPERLINK("https://leilaoonline.net/lote/detalhe/236832", "[ VÍDEO ] PÁ CARREGADEIRA NEW HOLLAND MOD. W170B ANO 2013")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190.000,00</t>
        </is>
      </c>
      <c r="F24" s="4" t="inlineStr">
        <is>
          <t>450.00</t>
        </is>
      </c>
    </row>
    <row collapsed="false" customFormat="false" customHeight="false" hidden="false" ht="12.1" outlineLevel="0" r="25">
      <c r="A25" s="5" t="s">
        <f>=HYPERLINK("https://leilaoonline.net/lote/detalhe/236927", "014")</f>
      </c>
      <c r="B25" s="4" t="s">
        <f>=HYPERLINK("https://leilaoonline.net/lote/detalhe/236927", "[ VÍDEOS ] PÁ CARREGADEIRA CATERPILLAR MOD. 924K - ANO 2015 - CABINADA / AR CONDICIONADO")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=HYPERLINK("https://leilaoonline.net/lote/detalhe/236475", "015")</f>
      </c>
      <c r="B26" s="4" t="s">
        <f>=HYPERLINK("https://leilaoonline.net/lote/detalhe/236475",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=HYPERLINK("https://leilaoonline.net/lote/detalhe/236481", "016")</f>
      </c>
      <c r="B27" s="4" t="s">
        <f>=HYPERLINK("https://leilaoonline.net/lote/detalhe/236481",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=HYPERLINK("https://leilaoonline.net/lote/detalhe/237383", "017")</f>
      </c>
      <c r="B28" s="4" t="s">
        <f>=HYPERLINK("https://leilaoonline.net/lote/detalhe/237383", "[ VÍDEO ] EMPILHADEIRA CLARK MOD. C300 ANO APROX. 1992")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300.00</t>
        </is>
      </c>
    </row>
    <row collapsed="false" customFormat="false" customHeight="false" hidden="false" ht="12.1" outlineLevel="0" r="29">
      <c r="A29" s="5" t="s">
        <f>=HYPERLINK("https://leilaoonline.net/lote/detalhe/237384", "018")</f>
      </c>
      <c r="B29" s="4" t="s">
        <f>=HYPERLINK("https://leilaoonline.net/lote/detalhe/237384", "[ VÍDEO ] PÁ CARREGADEIRA FIATALLIS MOD. 1900B ANO APROX. 1982 - MOTOR MB / TRANSMISSÃO CLARK 28000")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=HYPERLINK("https://leilaoonline.net/lote/detalhe/236485", "019")</f>
      </c>
      <c r="B30" s="4" t="s">
        <f>=HYPERLINK("https://leilaoonline.net/lote/detalhe/236485", "[ VÍDEO ] RETROESCAVADEIRA NEW HOLLAND  MOD. LB110 4X4 ANO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144.200,00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=HYPERLINK("https://leilaoonline.net/lote/detalhe/236474", "020")</f>
      </c>
      <c r="B31" s="4" t="s">
        <f>=HYPERLINK("https://leilaoonline.net/lote/detalhe/236474", "[ VÍDEO ] PÁ CARREGADEIRA CASE MOD. W20B Aprox. 1987 - CLARCK 28.000 - MOTOR MB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=HYPERLINK("https://leilaoonline.net/lote/detalhe/237461", "021")</f>
      </c>
      <c r="B32" s="4" t="s">
        <f>=HYPERLINK("https://leilaoonline.net/lote/detalhe/237461", "PÁ CARREGADEIRA  CATERPILLAR MOD. 930 SÉRIE 71H ANO 1984  - TRANSMISSÃO CAT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=HYPERLINK("https://leilaoonline.net/lote/detalhe/236486", "022")</f>
      </c>
      <c r="B33" s="4" t="s">
        <f>=HYPERLINK("https://leilaoonline.net/lote/detalhe/236486", "[ VÍDEO ] ESCAVADEIRA KOMATSU MOD. PC200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=HYPERLINK("https://leilaoonline.net/lote/detalhe/236495", "023")</f>
      </c>
      <c r="B34" s="4" t="s">
        <f>=HYPERLINK("https://leilaoonline.net/lote/detalhe/236495", "[ VÍDEO ] PÁ CARREGADEIRA CATERPILLAR MOD. 930 ANO 1981")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=HYPERLINK("https://leilaoonline.net/lote/detalhe/236472", "024")</f>
      </c>
      <c r="B35" s="4" t="s">
        <f>=HYPERLINK("https://leilaoonline.net/lote/detalhe/236472", "LÂMINA DIANTEIRA PARA TRATOR C/ PISTÃO")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=HYPERLINK("https://leilaoonline.net/lote/detalhe/236471", "025")</f>
      </c>
      <c r="B36" s="4" t="s">
        <f>=HYPERLINK("https://leilaoonline.net/lote/detalhe/236471",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=HYPERLINK("https://leilaoonline.net/lote/detalhe/237676", "026")</f>
      </c>
      <c r="B37" s="4" t="s">
        <f>=HYPERLINK("https://leilaoonline.net/lote/detalhe/237676", "ESCAVADEIRA CATERPILLAR MOD.320DL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275.000,00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=HYPERLINK("https://leilaoonline.net/lote/detalhe/236498", "027")</f>
      </c>
      <c r="B38" s="4" t="s">
        <f>=HYPERLINK("https://leilaoonline.net/lote/detalhe/236498", "[ VÍDEO ] MOTONIVELADORA  XCMG MOD. GR180 ANO 2010 - MOTOR CUMMINS  - RIPER - ARTICULADA")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=HYPERLINK("https://leilaoonline.net/lote/detalhe/236499", "028")</f>
      </c>
      <c r="B39" s="4" t="s">
        <f>=HYPERLINK("https://leilaoonline.net/lote/detalhe/236499", "ROLO DE ARRASTO")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=HYPERLINK("https://leilaoonline.net/lote/detalhe/236469", "029")</f>
      </c>
      <c r="B40" s="4" t="s">
        <f>=HYPERLINK("https://leilaoonline.net/lote/detalhe/236469", "LOTE COM 08 PISTÕES: 01 FH200, 01 POUCLAIN, 03 CAT E 03 WUBBER. E 01 COMANDO TRASEIRO DE FH80")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=HYPERLINK("https://leilaoonline.net/lote/detalhe/236503", "030")</f>
      </c>
      <c r="B41" s="4" t="s">
        <f>=HYPERLINK("https://leilaoonline.net/lote/detalhe/236503", "[ VÍDEO ] PÁ CARREGADEIRA MICHIGAN MOD. 75III ANO APROX. 1978")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=HYPERLINK("https://leilaoonline.net/lote/detalhe/237677", "031")</f>
      </c>
      <c r="B42" s="4" t="s">
        <f>=HYPERLINK("https://leilaoonline.net/lote/detalhe/237677", "[ VÍDEO ] ESCAVADEIRA CATERPILLAR MOD.320D   ANO 2013")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275.000,00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=HYPERLINK("https://leilaoonline.net/lote/detalhe/237704", "032")</f>
      </c>
      <c r="B43" s="4" t="s">
        <f>=HYPERLINK("https://leilaoonline.net/lote/detalhe/237704", "[ VÍDEO ] GAIOLA ANO 2023 - MOTOR AP FLUXO CRUZADO / GASOLINA / CÂMBIO DE KOMBI DIESEL / TANQUE INOX / INJEÇÃO FT 350 / CHASSI INTEIRO TUBULAR")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=HYPERLINK("https://leilaoonline.net/lote/detalhe/236505", "033")</f>
      </c>
      <c r="B44" s="4" t="s">
        <f>=HYPERLINK("https://leilaoonline.net/lote/detalhe/236505", "MOTONIVELADORA KOMATSU MOD GD 555 ANO APROX. 2010 - APROX. 6.700 HORAS / AR GELANDO")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=HYPERLINK("https://leilaoonline.net/lote/detalhe/236470", "034")</f>
      </c>
      <c r="B45" s="4" t="s">
        <f>=HYPERLINK("https://leilaoonline.net/lote/detalhe/236470", "CABINE PARA MÁQUINA")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=HYPERLINK("https://leilaoonline.net/lote/detalhe/237705", "035")</f>
      </c>
      <c r="B46" s="4" t="s">
        <f>=HYPERLINK("https://leilaoonline.net/lote/detalhe/237705", "EMPILHADEIRA YALE CAPAC. 2,5 TON - GLP - MOTOR 4CC")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=HYPERLINK("https://leilaoonline.net/lote/detalhe/236476", "038")</f>
      </c>
      <c r="B47" s="4" t="s">
        <f>=HYPERLINK("https://leilaoonline.net/lote/detalhe/236476", "ROLO COMPACTADOR VIBRATÓRIO  DE ARRASTO - MOTOR DEUTZ  6 CC - OPERACIONAL")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=HYPERLINK("https://leilaoonline.net/lote/detalhe/236480", "039")</f>
      </c>
      <c r="B48" s="4" t="s">
        <f>=HYPERLINK("https://leilaoonline.net/lote/detalhe/236480", "TRAILER PARA LANCHE ( DOCUMENTO OK  REBOQUE BAÚ ANO 2016)")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=HYPERLINK("https://leilaoonline.net/lote/detalhe/236477", "045")</f>
      </c>
      <c r="B49" s="4" t="s">
        <f>=HYPERLINK("https://leilaoonline.net/lote/detalhe/236477", "[ VÍDEO ] GUINDASTE MARCA MUNCK CAPAC. 08 TON. 02 LANÇAS")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=HYPERLINK("https://leilaoonline.net/lote/detalhe/236478", "046")</f>
      </c>
      <c r="B50" s="4" t="s">
        <f>=HYPERLINK("https://leilaoonline.net/lote/detalhe/236478", " EQUIPAMENTO LIMPEZA DE BOCA DE LOBO - ASPIRA E EMPURRA -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=HYPERLINK("https://leilaoonline.net/lote/detalhe/236834", "047")</f>
      </c>
      <c r="B51" s="4" t="s">
        <f>=HYPERLINK("https://leilaoonline.net/lote/detalhe/236834", "PÁ CARREGADEIRA KOMATSU MOD. WA200 ANO 2017")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=HYPERLINK("https://leilaoonline.net/lote/detalhe/236835", "048")</f>
      </c>
      <c r="B52" s="4" t="s">
        <f>=HYPERLINK("https://leilaoonline.net/lote/detalhe/236835", "[ VÍDEOS ] ESCAVADEIRA KOMATSU MOD. PC200 SÉRIE 8B ANO 2010")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245.000,00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=HYPERLINK("https://leilaoonline.net/lote/detalhe/236483", "054")</f>
      </c>
      <c r="B53" s="4" t="s">
        <f>=HYPERLINK("https://leilaoonline.net/lote/detalhe/236483", " PÁ CARREGADEIRA CASE MOD. W20E ANO 1997 - TORQUE 28.000")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=HYPERLINK("https://leilaoonline.net/lote/detalhe/236487", "059")</f>
      </c>
      <c r="B54" s="4" t="s">
        <f>=HYPERLINK("https://leilaoonline.net/lote/detalhe/236487", " MOINHO DE BOLAS  CAPAC. 3 A 4 MIL LTS REVESVIDO DE ALTA LUMINA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=HYPERLINK("https://leilaoonline.net/lote/detalhe/236488", "061")</f>
      </c>
      <c r="B55" s="4" t="s">
        <f>=HYPERLINK("https://leilaoonline.net/lote/detalhe/236488", "CALCAREADEIRA SPANDER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=HYPERLINK("https://leilaoonline.net/lote/detalhe/236489", "062")</f>
      </c>
      <c r="B56" s="4" t="s">
        <f>=HYPERLINK("https://leilaoonline.net/lote/detalhe/236489", "03 CARRETINHAS  (SEM PNEUS, NO ESTADO)")</f>
      </c>
      <c r="C56" s="4" t="inlineStr">
        <is>
          <t>Lote retirado</t>
        </is>
      </c>
      <c r="D56" s="4" t="inlineStr">
        <is>
          <t>1</t>
        </is>
      </c>
      <c r="E56" s="5" t="inlineStr">
        <is>
          <t>2.500,00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2026-08-13T03:24:55.00Z</dcterms:created>
  <dc:creator>Tellks Tecnologia</dc:creator>
  <cp:revision>0</cp:revision>
</cp:coreProperties>
</file>