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MÁQUINAS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05/07/2024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=HYPERLINK("https://leilaoonline.net/lote/detalhe/235744", "000")</f>
      </c>
      <c r="B11" s="4" t="s">
        <f>=HYPERLINK("https://leilaoonline.net/lote/detalhe/235744", "CAMINHÃO VW 24.280 CRM 6 X 2  - ANO 2013/2013 - DIESEL  -  PRANCHA")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260.000,00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=HYPERLINK("https://leilaoonline.net/lote/detalhe/235710", "001")</f>
      </c>
      <c r="B12" s="4" t="s">
        <f>=HYPERLINK("https://leilaoonline.net/lote/detalhe/235710", " Pá Carregadeira Michigan 75 III - ano aprox. 1980")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69.000,00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=HYPERLINK("https://leilaoonline.net/lote/detalhe/235711", "002")</f>
      </c>
      <c r="B13" s="4" t="s">
        <f>=HYPERLINK("https://leilaoonline.net/lote/detalhe/235711", " Batedeira de milho Penha")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=HYPERLINK("https://leilaoonline.net/lote/detalhe/235743", "003")</f>
      </c>
      <c r="B14" s="4" t="s">
        <f>=HYPERLINK("https://leilaoonline.net/lote/detalhe/235743", "TRATOR VALTRA MOD. BH210 I - ANO 2014 - APROX. 3.500 HRS.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=HYPERLINK("https://leilaoonline.net/lote/detalhe/235746", "004")</f>
      </c>
      <c r="B15" s="4" t="s">
        <f>=HYPERLINK("https://leilaoonline.net/lote/detalhe/235746", " Grade rome Santa Izabel 16 discos com comando cor azul")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=HYPERLINK("https://leilaoonline.net/lote/detalhe/235713", "005")</f>
      </c>
      <c r="B16" s="4" t="s">
        <f>=HYPERLINK("https://leilaoonline.net/lote/detalhe/235713", " Arado 3 discos com comando duplo dois pistões Santa Izabel")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=HYPERLINK("https://leilaoonline.net/lote/detalhe/235712", "006")</f>
      </c>
      <c r="B17" s="4" t="s">
        <f>=HYPERLINK("https://leilaoonline.net/lote/detalhe/235712", " Roçadeira de arrasto roda de ferro vermelha")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=HYPERLINK("https://leilaoonline.net/lote/detalhe/235714", "007")</f>
      </c>
      <c r="B18" s="4" t="s">
        <f>=HYPERLINK("https://leilaoonline.net/lote/detalhe/235714", " Carreta de madeira 2 rodas")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=HYPERLINK("https://leilaoonline.net/lote/detalhe/235715", "008")</f>
      </c>
      <c r="B19" s="4" t="s">
        <f>=HYPERLINK("https://leilaoonline.net/lote/detalhe/235715", " Rolo pé de carneiro vermelho")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=HYPERLINK("https://leilaoonline.net/lote/detalhe/235716", "009")</f>
      </c>
      <c r="B20" s="4" t="s">
        <f>=HYPERLINK("https://leilaoonline.net/lote/detalhe/235716", " Tanque cinza 1 eixo rodado duplo 6.000 litros")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=HYPERLINK("https://leilaoonline.net/lote/detalhe/235717", "010")</f>
      </c>
      <c r="B21" s="4" t="s">
        <f>=HYPERLINK("https://leilaoonline.net/lote/detalhe/235717", " Tanque distribuidor esterco líquido 6.000 litros com bomba cor vermelho")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=HYPERLINK("https://leilaoonline.net/lote/detalhe/235719", "011")</f>
      </c>
      <c r="B22" s="4" t="s">
        <f>=HYPERLINK("https://leilaoonline.net/lote/detalhe/235719", " Tanque distribuidor de esterco líquido IAC 6.000 litros com bomba cor verde")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14.000,00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=HYPERLINK("https://leilaoonline.net/lote/detalhe/235718", "012")</f>
      </c>
      <c r="B23" s="4" t="s">
        <f>=HYPERLINK("https://leilaoonline.net/lote/detalhe/235718", " Subsolador Stara 7 hastes")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=HYPERLINK("https://leilaoonline.net/lote/detalhe/235720", "013")</f>
      </c>
      <c r="B24" s="4" t="s">
        <f>=HYPERLINK("https://leilaoonline.net/lote/detalhe/235720", " Distribuidor de calcário 5500 kg IAC. Esteira dupla. Aprox. 80 cm rodado tanden, cor azul")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=HYPERLINK("https://leilaoonline.net/lote/detalhe/235739", "014")</f>
      </c>
      <c r="B25" s="4" t="s">
        <f>=HYPERLINK("https://leilaoonline.net/lote/detalhe/235739", " TRATOR DE ESTEIRA CATERPILLAR MOD. D4 ANO 1980")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=HYPERLINK("https://leilaoonline.net/lote/detalhe/235721", "015")</f>
      </c>
      <c r="B26" s="4" t="s">
        <f>=HYPERLINK("https://leilaoonline.net/lote/detalhe/235721", " Carretinha azul 1,32 x 1,90 x 0,37 cm")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=HYPERLINK("https://leilaoonline.net/lote/detalhe/235700", "016")</f>
      </c>
      <c r="B27" s="4" t="s">
        <f>=HYPERLINK("https://leilaoonline.net/lote/detalhe/235700", " Pulverizador Jacto de turbina")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=HYPERLINK("https://leilaoonline.net/lote/detalhe/235722", "017")</f>
      </c>
      <c r="B28" s="4" t="s">
        <f>=HYPERLINK("https://leilaoonline.net/lote/detalhe/235722", " Distribuidor de calcário Lancer Jan 6.000 kg, esteira dupla aproximadamente 77 cm, rodado tanden, cor vermelho")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=HYPERLINK("https://leilaoonline.net/lote/detalhe/235723", "018")</f>
      </c>
      <c r="B29" s="4" t="s">
        <f>=HYPERLINK("https://leilaoonline.net/lote/detalhe/235723", " Pulverizador de barras Berthoud -")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=HYPERLINK("https://leilaoonline.net/lote/detalhe/235724", "019")</f>
      </c>
      <c r="B30" s="4" t="s">
        <f>=HYPERLINK("https://leilaoonline.net/lote/detalhe/235724", " Pulverizador de barras Montana")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=HYPERLINK("https://leilaoonline.net/lote/detalhe/235704", "020")</f>
      </c>
      <c r="B31" s="4" t="s">
        <f>=HYPERLINK("https://leilaoonline.net/lote/detalhe/235704", " Tanque para diesel 6.000 litros")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=HYPERLINK("https://leilaoonline.net/lote/detalhe/235709", "021")</f>
      </c>
      <c r="B32" s="4" t="s">
        <f>=HYPERLINK("https://leilaoonline.net/lote/detalhe/235709", " Tanque de fibra com chassis duas rodas 2.000 litros")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=HYPERLINK("https://leilaoonline.net/lote/detalhe/235695", "022")</f>
      </c>
      <c r="B33" s="4" t="s">
        <f>=HYPERLINK("https://leilaoonline.net/lote/detalhe/235695", " Tanque de fibra com chassis duas rodas 2.000 litros")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=HYPERLINK("https://leilaoonline.net/lote/detalhe/235701", "023")</f>
      </c>
      <c r="B34" s="4" t="s">
        <f>=HYPERLINK("https://leilaoonline.net/lote/detalhe/235701", " Furgão Altura 2,10 Largura 1,80 Comprimento 3,04")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=HYPERLINK("https://leilaoonline.net/lote/detalhe/235742", "024")</f>
      </c>
      <c r="B35" s="4" t="s">
        <f>=HYPERLINK("https://leilaoonline.net/lote/detalhe/235742", "TRATOR ESTEIRA CATERPILLAR MOD. D5C LGP COM JOY STICK ANO 2002")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140.000,00</t>
        </is>
      </c>
      <c r="F35" s="4" t="inlineStr">
        <is>
          <t>1500.00</t>
        </is>
      </c>
    </row>
    <row collapsed="false" customFormat="false" customHeight="false" hidden="false" ht="12.1" outlineLevel="0" r="36">
      <c r="A36" s="5" t="s">
        <f>=HYPERLINK("https://leilaoonline.net/lote/detalhe/235703", "025")</f>
      </c>
      <c r="B36" s="4" t="s">
        <f>=HYPERLINK("https://leilaoonline.net/lote/detalhe/235703", " Arado 3 discos Tatu")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2.100,00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=HYPERLINK("https://leilaoonline.net/lote/detalhe/235699", "026")</f>
      </c>
      <c r="B37" s="4" t="s">
        <f>=HYPERLINK("https://leilaoonline.net/lote/detalhe/235699", " Arado 3 discos Massey Ferguson")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=HYPERLINK("https://leilaoonline.net/lote/detalhe/235725", "027")</f>
      </c>
      <c r="B38" s="4" t="s">
        <f>=HYPERLINK("https://leilaoonline.net/lote/detalhe/235725", " Trator CASE 290 ano 2013")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200.000,00</t>
        </is>
      </c>
      <c r="F38" s="4" t="inlineStr">
        <is>
          <t>2000.00</t>
        </is>
      </c>
    </row>
    <row collapsed="false" customFormat="false" customHeight="false" hidden="false" ht="12.1" outlineLevel="0" r="39">
      <c r="A39" s="5" t="s">
        <f>=HYPERLINK("https://leilaoonline.net/lote/detalhe/235726", "028")</f>
      </c>
      <c r="B39" s="4" t="s">
        <f>=HYPERLINK("https://leilaoonline.net/lote/detalhe/235726", " Trator TL85 ano 2010. Operacional")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115.000,00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=HYPERLINK("https://leilaoonline.net/lote/detalhe/235727", "029")</f>
      </c>
      <c r="B40" s="4" t="s">
        <f>=HYPERLINK("https://leilaoonline.net/lote/detalhe/235727", "[ VÍDEOS ] Trator John Deere 7715 ano 2010. Operacional")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140.000,00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=HYPERLINK("https://leilaoonline.net/lote/detalhe/235706", "030")</f>
      </c>
      <c r="B41" s="4" t="s">
        <f>=HYPERLINK("https://leilaoonline.net/lote/detalhe/235706", " Scraper Madal 3,5 m³")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=HYPERLINK("https://leilaoonline.net/lote/detalhe/235696", "031")</f>
      </c>
      <c r="B42" s="4" t="s">
        <f>=HYPERLINK("https://leilaoonline.net/lote/detalhe/235696", " Adubadeira de milho")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=HYPERLINK("https://leilaoonline.net/lote/detalhe/235745", "032")</f>
      </c>
      <c r="B43" s="4" t="s">
        <f>=HYPERLINK("https://leilaoonline.net/lote/detalhe/235745", "[ VÍDEO ] RETROESCAVADEIRA MASSEY FERGUSON MF86  - ANO 2000")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=HYPERLINK("https://leilaoonline.net/lote/detalhe/235707", "033")</f>
      </c>
      <c r="B44" s="4" t="s">
        <f>=HYPERLINK("https://leilaoonline.net/lote/detalhe/235707", " Roçadeira Massey Ferguson")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=HYPERLINK("https://leilaoonline.net/lote/detalhe/235702", "034")</f>
      </c>
      <c r="B45" s="4" t="s">
        <f>=HYPERLINK("https://leilaoonline.net/lote/detalhe/235702", " Distribuídor de Fertilizantes Stara Tornado 1300")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=HYPERLINK("https://leilaoonline.net/lote/detalhe/235728", "035")</f>
      </c>
      <c r="B46" s="4" t="s">
        <f>=HYPERLINK("https://leilaoonline.net/lote/detalhe/235728", " Trator CASE 180 ano 2013. Operacional")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270.000,00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=HYPERLINK("https://leilaoonline.net/lote/detalhe/235989", "036")</f>
      </c>
      <c r="B47" s="4" t="s">
        <f>=HYPERLINK("https://leilaoonline.net/lote/detalhe/235989", "CONCHA BUDNY / SEM PLAQUETA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22.000,00</t>
        </is>
      </c>
      <c r="F47" s="4" t="inlineStr">
        <is>
          <t>450.00</t>
        </is>
      </c>
    </row>
    <row collapsed="false" customFormat="false" customHeight="false" hidden="false" ht="12.1" outlineLevel="0" r="48">
      <c r="A48" s="5" t="s">
        <f>=HYPERLINK("https://leilaoonline.net/lote/detalhe/235705", "039")</f>
      </c>
      <c r="B48" s="4" t="s">
        <f>=HYPERLINK("https://leilaoonline.net/lote/detalhe/235705", " Trator Ford a gasolina")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=HYPERLINK("https://leilaoonline.net/lote/detalhe/235697", "040")</f>
      </c>
      <c r="B49" s="4" t="s">
        <f>=HYPERLINK("https://leilaoonline.net/lote/detalhe/235697", " Trator Zetor")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=HYPERLINK("https://leilaoonline.net/lote/detalhe/235708", "041")</f>
      </c>
      <c r="B50" s="4" t="s">
        <f>=HYPERLINK("https://leilaoonline.net/lote/detalhe/235708", " Rolo compactador")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=HYPERLINK("https://leilaoonline.net/lote/detalhe/235698", "042")</f>
      </c>
      <c r="B51" s="4" t="s">
        <f>=HYPERLINK("https://leilaoonline.net/lote/detalhe/235698", " Caçamba coletora de lixo Vemaq")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=HYPERLINK("https://leilaoonline.net/lote/detalhe/235741", "043")</f>
      </c>
      <c r="B52" s="4" t="s">
        <f>=HYPERLINK("https://leilaoonline.net/lote/detalhe/235741", " TRATOR DE ESTEIRA CATERPILLAR MOD. D4 ANO 1980.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=HYPERLINK("https://leilaoonline.net/lote/detalhe/235729", "044")</f>
      </c>
      <c r="B53" s="4" t="s">
        <f>=HYPERLINK("https://leilaoonline.net/lote/detalhe/235729", " Adubador de café Kamaq verde")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=HYPERLINK("https://leilaoonline.net/lote/detalhe/235730", "045")</f>
      </c>
      <c r="B54" s="4" t="s">
        <f>=HYPERLINK("https://leilaoonline.net/lote/detalhe/235730", " Arado 4 discos chassis redondo vermelho")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=HYPERLINK("https://leilaoonline.net/lote/detalhe/235731", "046")</f>
      </c>
      <c r="B55" s="4" t="s">
        <f>=HYPERLINK("https://leilaoonline.net/lote/detalhe/235731", " 2 Semeadeiras de trigo Jumil 7 linhas vermelha")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=HYPERLINK("https://leilaoonline.net/lote/detalhe/235732", "047")</f>
      </c>
      <c r="B56" s="4" t="s">
        <f>=HYPERLINK("https://leilaoonline.net/lote/detalhe/235732", " Ruador de café cinza")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=HYPERLINK("https://leilaoonline.net/lote/detalhe/235733", "048")</f>
      </c>
      <c r="B57" s="4" t="s">
        <f>=HYPERLINK("https://leilaoonline.net/lote/detalhe/235733", " Concha 1,20 x 0,70 cm vermelha")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=HYPERLINK("https://leilaoonline.net/lote/detalhe/235734", "049")</f>
      </c>
      <c r="B58" s="4" t="s">
        <f>=HYPERLINK("https://leilaoonline.net/lote/detalhe/235734", " Roçadeira lateral vermelha")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=HYPERLINK("https://leilaoonline.net/lote/detalhe/235735", "050")</f>
      </c>
      <c r="B59" s="4" t="s">
        <f>=HYPERLINK("https://leilaoonline.net/lote/detalhe/235735", " Grade rome 14 discos de pneus Baldan")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8.000,00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=HYPERLINK("https://leilaoonline.net/lote/detalhe/235736", "052")</f>
      </c>
      <c r="B60" s="4" t="s">
        <f>=HYPERLINK("https://leilaoonline.net/lote/detalhe/235736", " Distribuidor de calcário Lancer Jan 5.500 kg esteira simples aproximadamente 58 cm rodado tanden, cor vermelho")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12.500,00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=HYPERLINK("https://leilaoonline.net/lote/detalhe/235737", "053")</f>
      </c>
      <c r="B61" s="4" t="s">
        <f>=HYPERLINK("https://leilaoonline.net/lote/detalhe/235737", " Roçadeira de arrasto roda de ferro")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=HYPERLINK("https://leilaoonline.net/lote/detalhe/235738", "054")</f>
      </c>
      <c r="B62" s="4" t="s">
        <f>=HYPERLINK("https://leilaoonline.net/lote/detalhe/235738", " Roçadeira de arrasto roda de ferro")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=HYPERLINK("https://leilaoonline.net/lote/detalhe/235740", "055")</f>
      </c>
      <c r="B63" s="4" t="s">
        <f>=HYPERLINK("https://leilaoonline.net/lote/detalhe/235740", " TANQUE COM CHASSI")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=HYPERLINK("https://leilaoonline.net/lote/detalhe/235747", "056")</f>
      </c>
      <c r="B64" s="4" t="s">
        <f>=HYPERLINK("https://leilaoonline.net/lote/detalhe/235747", "04 PEÇAS - AUMENTO DA RODA DIANTEIRA P/ TRATORES CASE PUMA E NHT7")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7.500,00</t>
        </is>
      </c>
      <c r="F64" s="4" t="inlineStr">
        <is>
          <t>350.00</t>
        </is>
      </c>
    </row>
    <row collapsed="false" customFormat="false" customHeight="false" hidden="false" ht="12.1" outlineLevel="0" r="65">
      <c r="A65" s="5" t="s">
        <f>=HYPERLINK("https://leilaoonline.net/lote/detalhe/235748", "057")</f>
      </c>
      <c r="B65" s="4" t="s">
        <f>=HYPERLINK("https://leilaoonline.net/lote/detalhe/235748", "TRATOR NEW HOLLAND TL75 ANO 2010")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40.000,00</t>
        </is>
      </c>
      <c r="F65" s="4" t="inlineStr">
        <is>
          <t>650.00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2026-09-02T17:25:17.00Z</dcterms:created>
  <dc:creator>Tellks Tecnologia</dc:creator>
  <cp:revision>0</cp:revision>
</cp:coreProperties>
</file>