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EXL 21 • BMW 320I • Hb20 21 • Tracker 18 • Audi A3 • Classic • Fit 18 • Agile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=HYPERLINK("https://leilaoonline.net/lote/detalhe/235007", "010")</f>
      </c>
      <c r="B11" s="4" t="s">
        <f>=HYPERLINK("https://leilaoonline.net/lote/detalhe/235007", "veja o vídeo!! HONDA/FIT LX CVT; 2016/2016; CINZA; ALCO./GASOL. - FUNCIONANDO - IPVA 2024 OK")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=HYPERLINK("https://leilaoonline.net/lote/detalhe/235005", "015")</f>
      </c>
      <c r="B12" s="4" t="s">
        <f>=HYPERLINK("https://leilaoonline.net/lote/detalhe/235005", "veja o vídeo!! I/M. BENZ SLK 250 CGI; 2014/2014; VERMELHA; GASOLINA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=HYPERLINK("https://leilaoonline.net/lote/detalhe/235006", "020")</f>
      </c>
      <c r="B13" s="4" t="s">
        <f>=HYPERLINK("https://leilaoonline.net/lote/detalhe/235006", "veja o vídeo!! FIAT/LINEA ESSENCE 1.8; 2014/2015; PRATA; ALCO./GASOL. - FUNCIONANDO - IPVA 2024 OK")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=HYPERLINK("https://leilaoonline.net/lote/detalhe/233957", "025")</f>
      </c>
      <c r="B14" s="4" t="s">
        <f>=HYPERLINK("https://leilaoonline.net/lote/detalhe/233957", "VW/GOL 1.0; 2012/2013; CINZA; ALCO./GASOL. - FUNCIONANDO")</f>
      </c>
      <c r="C14" s="4" t="inlineStr">
        <is>
          <t>Vendido</t>
        </is>
      </c>
      <c r="D14" s="4" t="inlineStr">
        <is>
          <t>26</t>
        </is>
      </c>
      <c r="E14" s="5" t="inlineStr">
        <is>
          <t>15.250,00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=HYPERLINK("https://leilaoonline.net/lote/detalhe/233629", "030")</f>
      </c>
      <c r="B15" s="4" t="s">
        <f>=HYPERLINK("https://leilaoonline.net/lote/detalhe/233629", "veja o vídeo!! HONDA/CITY EX CVT; 2019/2019; BRANCA; ALCO./GASOL. - FUNC. - IPVA 2024 OK - APROX. 57.900KM")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45.500,00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=HYPERLINK("https://leilaoonline.net/lote/detalhe/235008", "033")</f>
      </c>
      <c r="B16" s="4" t="s">
        <f>=HYPERLINK("https://leilaoonline.net/lote/detalhe/235008", "veja o vídeo!! I/MMC LANCER 2.0; 2011/2012; PRETA; GASOLINA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=HYPERLINK("https://leilaoonline.net/lote/detalhe/233634", "035")</f>
      </c>
      <c r="B17" s="4" t="s">
        <f>=HYPERLINK("https://leilaoonline.net/lote/detalhe/233634", "veja o vídeo!! HONDA/HR-V EXL CVT; 2021/2021; CINZA; ALCO./GASOL. - FUNCIONANDO - APROX. 51.000KM")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56.250,00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=HYPERLINK("https://leilaoonline.net/lote/detalhe/233630", "040")</f>
      </c>
      <c r="B18" s="4" t="s">
        <f>=HYPERLINK("https://leilaoonline.net/lote/detalhe/233630", "veja o vídeo!! TOYOTA/YARIS HA XS 15CNT; 2020/2021; AZUL; ALCO./GASOL. - FUNCIONANDO - IPVA 2024 OK")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40.500,00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=HYPERLINK("https://leilaoonline.net/lote/detalhe/235260", "045")</f>
      </c>
      <c r="B19" s="4" t="s">
        <f>=HYPERLINK("https://leilaoonline.net/lote/detalhe/235260", "I/VOLVO XC60 3.0TDYNAMIC; 2011/2011; CINZA; GASOLINA - FUNCIONANDO - IPVA 2024 OK")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=HYPERLINK("https://leilaoonline.net/lote/detalhe/233633", "050")</f>
      </c>
      <c r="B20" s="4" t="s">
        <f>=HYPERLINK("https://leilaoonline.net/lote/detalhe/233633", "veja o vídeo!! HYUNDAI/HB20 1.6A COMF; 2017/2018; PRATA; ALCO./GASOL. - FUNCIONANDO - IPVA 2024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=HYPERLINK("https://leilaoonline.net/lote/detalhe/233645", "055")</f>
      </c>
      <c r="B21" s="4" t="s">
        <f>=HYPERLINK("https://leilaoonline.net/lote/detalhe/233645", "JEEP/COMPASS LONG TF; 2021/2022; PRATA; ALCO./GASOL. - FUNCIONANDO - IPVA 2024 OK")</f>
      </c>
      <c r="C21" s="4" t="inlineStr">
        <is>
          <t>Vendido</t>
        </is>
      </c>
      <c r="D21" s="4" t="inlineStr">
        <is>
          <t>49</t>
        </is>
      </c>
      <c r="E21" s="5" t="inlineStr">
        <is>
          <t>105.000,00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=HYPERLINK("https://leilaoonline.net/lote/detalhe/233641", "060")</f>
      </c>
      <c r="B22" s="4" t="s">
        <f>=HYPERLINK("https://leilaoonline.net/lote/detalhe/233641", "veja o vídeo!! I/CHEV TRACKER PREMIER; 2017/2018; CINZA; ALCO./GASOL. - FUNCIONANDO - IPVA 2024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=HYPERLINK("https://leilaoonline.net/lote/detalhe/233642", "065")</f>
      </c>
      <c r="B23" s="4" t="s">
        <f>=HYPERLINK("https://leilaoonline.net/lote/detalhe/233642", "veja o vídeo!! HONDA/WR-V EXL CVT; 2017/2018; CINZA; ALCO./GASOL. - FUNCIONANDO - IPVA 2024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=HYPERLINK("https://leilaoonline.net/lote/detalhe/233632", "070")</f>
      </c>
      <c r="B24" s="4" t="s">
        <f>=HYPERLINK("https://leilaoonline.net/lote/detalhe/233632", "veja o vídeo!! CHEVROLET/ONIX 1.4AT LTZ; 2017/2017; PRATA; ALCO./GASOL. - FUNCIONANDO - APROX. 67.800KM")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=HYPERLINK("https://leilaoonline.net/lote/detalhe/233635", "075")</f>
      </c>
      <c r="B25" s="4" t="s">
        <f>=HYPERLINK("https://leilaoonline.net/lote/detalhe/233635", "veja o vídeo!! I/HONDA CR-V EXL; 2010/2011; CINZA; GASOLINA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=HYPERLINK("https://leilaoonline.net/lote/detalhe/233637", "080")</f>
      </c>
      <c r="B26" s="4" t="s">
        <f>=HYPERLINK("https://leilaoonline.net/lote/detalhe/233637", "veja o vídeo!! AUDI/A3 1.8T; 2003/2004; PRATA; GASOLINA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=HYPERLINK("https://leilaoonline.net/lote/detalhe/233644", "085")</f>
      </c>
      <c r="B27" s="4" t="s">
        <f>=HYPERLINK("https://leilaoonline.net/lote/detalhe/233644", "veja o vídeo!! I/HONDA HR-V EX CVT; 2019/2019; PRATA; ALCO./GASOL. - FUNCIONANDO - IPVA 2024 OK")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=HYPERLINK("https://leilaoonline.net/lote/detalhe/233647", "090")</f>
      </c>
      <c r="B28" s="4" t="s">
        <f>=HYPERLINK("https://leilaoonline.net/lote/detalhe/233647", "veja o vídeo!! HONDA/FIT EX CVT; 2018/2018; CINZA; ALCO./GASOL. - FUNCIONANDO - IPVA 2024 OK")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43.000,00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=HYPERLINK("https://leilaoonline.net/lote/detalhe/233643", "095")</f>
      </c>
      <c r="B29" s="4" t="s">
        <f>=HYPERLINK("https://leilaoonline.net/lote/detalhe/233643", "veja o vídeo!! TOYOTA/ETIOS HB X; 2013/2013; PRATA; ALCO./GASOL. - FUNCIONANDO - IPVA 2024 OK")</f>
      </c>
      <c r="C29" s="4" t="inlineStr">
        <is>
          <t>Vendido</t>
        </is>
      </c>
      <c r="D29" s="4" t="inlineStr">
        <is>
          <t>35</t>
        </is>
      </c>
      <c r="E29" s="5" t="inlineStr">
        <is>
          <t>22.500,00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=HYPERLINK("https://leilaoonline.net/lote/detalhe/233639", "100")</f>
      </c>
      <c r="B30" s="4" t="s">
        <f>=HYPERLINK("https://leilaoonline.net/lote/detalhe/233639", "veja o vídeo!! HYUNDAI/HB20 10M SENSE; 2020/2021; PRATA; ALCO./GASOL. - FUNCIONANDO - APROX. 37.200KM")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=HYPERLINK("https://leilaoonline.net/lote/detalhe/233646", "105")</f>
      </c>
      <c r="B31" s="4" t="s">
        <f>=HYPERLINK("https://leilaoonline.net/lote/detalhe/233646", "veja o vídeo!! CITROEN/C3 120A EXCLUSIV; 2013/2014; BRANCA; ALCO./GASOL. - FUNCIONANDO")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=HYPERLINK("https://leilaoonline.net/lote/detalhe/233649", "110")</f>
      </c>
      <c r="B32" s="4" t="s">
        <f>=HYPERLINK("https://leilaoonline.net/lote/detalhe/233649", "veja o vídeo!! CITROEN/C4CACTUS FEEL AT; 2021/2022; PRATA; ALCO./GASOL. - FUNC. - IPVA 2024 OK - APROX. 41.960KM")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48.750,00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=HYPERLINK("https://leilaoonline.net/lote/detalhe/233651", "115")</f>
      </c>
      <c r="B33" s="4" t="s">
        <f>=HYPERLINK("https://leilaoonline.net/lote/detalhe/233651", "veja o vídeo!! RENAULT/DUSTER 16 D 4X2; 2011/2012; PRATA;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=HYPERLINK("https://leilaoonline.net/lote/detalhe/233631", "120")</f>
      </c>
      <c r="B34" s="4" t="s">
        <f>=HYPERLINK("https://leilaoonline.net/lote/detalhe/233631", "veja o vídeo!! I/CHEVROLET AGILE LTZ; 2011/2011; BRANCA; ALCO./GASOL. - FUNCIONANDO")</f>
      </c>
      <c r="C34" s="4" t="inlineStr">
        <is>
          <t>Vendido</t>
        </is>
      </c>
      <c r="D34" s="4" t="inlineStr">
        <is>
          <t>25</t>
        </is>
      </c>
      <c r="E34" s="5" t="inlineStr">
        <is>
          <t>20.800,00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=HYPERLINK("https://leilaoonline.net/lote/detalhe/233627", "125")</f>
      </c>
      <c r="B35" s="4" t="s">
        <f>=HYPERLINK("https://leilaoonline.net/lote/detalhe/233627", "HONDA/HR-V EXL CVT; 2021/2021; BRANCA; ALCO./GASOL. - FUNC. - IPVA 2024 OK - APROX. 41.380KM")</f>
      </c>
      <c r="C35" s="4" t="inlineStr">
        <is>
          <t>Não vendido</t>
        </is>
      </c>
      <c r="D35" s="4" t="inlineStr">
        <is>
          <t>57</t>
        </is>
      </c>
      <c r="E35" s="5" t="inlineStr">
        <is>
          <t>63.000,00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=HYPERLINK("https://leilaoonline.net/lote/detalhe/233628", "130")</f>
      </c>
      <c r="B36" s="4" t="s">
        <f>=HYPERLINK("https://leilaoonline.net/lote/detalhe/233628", "veja o vídeo!! HONDA/FIT PERSONAL; 2018/2018; AZUL; ALCO./GASOL. - FUNCIONANDO - IPVA 2024 OK")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=HYPERLINK("https://leilaoonline.net/lote/detalhe/233636", "135")</f>
      </c>
      <c r="B37" s="4" t="s">
        <f>=HYPERLINK("https://leilaoonline.net/lote/detalhe/233636", "veja o vídeo!! CHEVROLET/CLASSIC LS; 2011/2012; PRETA; ALCO./GASOL. - FUNCIONANDO - IPVA 2024 OK")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=HYPERLINK("https://leilaoonline.net/lote/detalhe/233648", "140")</f>
      </c>
      <c r="B38" s="4" t="s">
        <f>=HYPERLINK("https://leilaoonline.net/lote/detalhe/233648", "veja o vídeo!! JEEP/COMPASS TRAILHAWK D; 2020/2021; PRETA; DIESEL - FUNCIONANDO - IPVA 2024 OK")</f>
      </c>
      <c r="C38" s="4" t="inlineStr">
        <is>
          <t>Não vendido</t>
        </is>
      </c>
      <c r="D38" s="4" t="inlineStr">
        <is>
          <t>92</t>
        </is>
      </c>
      <c r="E38" s="5" t="inlineStr">
        <is>
          <t>90.500,00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=HYPERLINK("https://leilaoonline.net/lote/detalhe/233650", "145")</f>
      </c>
      <c r="B39" s="4" t="s">
        <f>=HYPERLINK("https://leilaoonline.net/lote/detalhe/233650", "veja o vídeo!! HONDA/HR-V EX CVT; 2019/2020; BRANCA; ALCO./GASOL. - FUNC. - IPVA 2024 OK - APROX. 45.200KM")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81.250,00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=HYPERLINK("https://leilaoonline.net/lote/detalhe/233652", "150")</f>
      </c>
      <c r="B40" s="4" t="s">
        <f>=HYPERLINK("https://leilaoonline.net/lote/detalhe/233652", "veja o vídeo!! I/HONDA CR-V EXL; 2008/2008; PRATA; GASOLINA - FUNCIONANDO - IPVA 2024 OK")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26.500,00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=HYPERLINK("https://leilaoonline.net/lote/detalhe/233958", "155")</f>
      </c>
      <c r="B41" s="4" t="s">
        <f>=HYPERLINK("https://leilaoonline.net/lote/detalhe/233958", "HYUNDAI/HB20S 1.6A PREM; 2014/2014; PRETA; ALCO./GASOL. - NÃO FUNCIONA")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20.000,00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2026-08-13T05:00:50.00Z</dcterms:created>
  <dc:creator>Tellks Tecnologia</dc:creator>
  <cp:revision>0</cp:revision>
</cp:coreProperties>
</file>