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GERADORES - REDUTORES - CALQUEADEIRA - BRITADORES - CAMINHÕES M. BENZ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28/06/2024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=HYPERLINK("https://leilaoonline.net/lote/detalhe/233547", "001")</f>
      </c>
      <c r="B11" s="4" t="s">
        <f>=HYPERLINK("https://leilaoonline.net/lote/detalhe/233547", "APROX. 150 TON PRATELEIRAS DE RACK, DIVERSAS PEÇAS COM 1.77M DE COMPRIMENTO COM 3/5 POL - LANCE POR KG")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1,00</t>
        </is>
      </c>
      <c r="F11" s="4" t="inlineStr">
        <is>
          <t>0.50</t>
        </is>
      </c>
    </row>
    <row collapsed="false" customFormat="false" customHeight="false" hidden="false" ht="12.1" outlineLevel="0" r="12">
      <c r="A12" s="5" t="s">
        <f>=HYPERLINK("https://leilaoonline.net/lote/detalhe/233548", "002")</f>
      </c>
      <c r="B12" s="4" t="s">
        <f>=HYPERLINK("https://leilaoonline.net/lote/detalhe/233548", "APROX. 50 TON PRATELEIRAS DE RACK, DIVERSAS PEÇAS COM 1.77M DE COMPRIMENTO COM 3/5 POL - LANCE POR KG")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1,00</t>
        </is>
      </c>
      <c r="F12" s="4" t="inlineStr">
        <is>
          <t>0.50</t>
        </is>
      </c>
    </row>
    <row collapsed="false" customFormat="false" customHeight="false" hidden="false" ht="12.1" outlineLevel="0" r="13">
      <c r="A13" s="5" t="s">
        <f>=HYPERLINK("https://leilaoonline.net/lote/detalhe/233549", "003")</f>
      </c>
      <c r="B13" s="4" t="s">
        <f>=HYPERLINK("https://leilaoonline.net/lote/detalhe/233549", "APROX. 50 TON PRATELEIRAS DE RACK, DIVERSAS PEÇAS COM 1.77M DE COMPRIMENTO COM 3/5 POL - LANCE POR KG")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1,00</t>
        </is>
      </c>
      <c r="F13" s="4" t="inlineStr">
        <is>
          <t>0.50</t>
        </is>
      </c>
    </row>
    <row collapsed="false" customFormat="false" customHeight="false" hidden="false" ht="12.1" outlineLevel="0" r="14">
      <c r="A14" s="5" t="s">
        <f>=HYPERLINK("https://leilaoonline.net/lote/detalhe/233550", "004")</f>
      </c>
      <c r="B14" s="4" t="s">
        <f>=HYPERLINK("https://leilaoonline.net/lote/detalhe/233550", "APROX. 50 TON PRATELEIRAS DE RACK, DIVERSAS PEÇAS COM 1.77M DE COMPRIMENTO COM 3/5 POL - LANCE POR KG")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1,00</t>
        </is>
      </c>
      <c r="F14" s="4" t="inlineStr">
        <is>
          <t>0.50</t>
        </is>
      </c>
    </row>
    <row collapsed="false" customFormat="false" customHeight="false" hidden="false" ht="12.1" outlineLevel="0" r="15">
      <c r="A15" s="5" t="s">
        <f>=HYPERLINK("https://leilaoonline.net/lote/detalhe/233555", "005")</f>
      </c>
      <c r="B15" s="4" t="s">
        <f>=HYPERLINK("https://leilaoonline.net/lote/detalhe/233555", "veja o vídeo!! LOTE COM 80 TONELADAS DE TUBOS DE 8.10.12.14 POLEGADAS; MEDIDAS: 8M DE COMP E 12M")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4,50</t>
        </is>
      </c>
      <c r="F15" s="4" t="inlineStr">
        <is>
          <t>0.50</t>
        </is>
      </c>
    </row>
    <row collapsed="false" customFormat="false" customHeight="false" hidden="false" ht="12.1" outlineLevel="0" r="16">
      <c r="A16" s="5" t="s">
        <f>=HYPERLINK("https://leilaoonline.net/lote/detalhe/233560", "007")</f>
      </c>
      <c r="B16" s="4" t="s">
        <f>=HYPERLINK("https://leilaoonline.net/lote/detalhe/233560", "CAMINHÃO M. BENZ/L. 1313; 1981/1981; BRANCO; DIESEL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=HYPERLINK("https://leilaoonline.net/lote/detalhe/233557", "008")</f>
      </c>
      <c r="B17" s="4" t="s">
        <f>=HYPERLINK("https://leilaoonline.net/lote/detalhe/233557", "CAMINHÃO M. BENZ/1618M; 2000/2000; BRANCA; MUNK 12/500; MARCA MICHELETO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=HYPERLINK("https://leilaoonline.net/lote/detalhe/233551", "010")</f>
      </c>
      <c r="B18" s="4" t="s">
        <f>=HYPERLINK("https://leilaoonline.net/lote/detalhe/233551", "FILTRO DE MANGA COM 204 MANGAS")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=HYPERLINK("https://leilaoonline.net/lote/detalhe/234202", "011")</f>
      </c>
      <c r="B19" s="4" t="s">
        <f>=HYPERLINK("https://leilaoonline.net/lote/detalhe/234202", "BRITADOR CONE; MARCA TELSMITH; 48.FC - COMPLETO - FUNCIONANDO")</f>
      </c>
      <c r="C19" s="4" t="inlineStr">
        <is>
          <t>Não vendido</t>
        </is>
      </c>
      <c r="D19" s="4" t="inlineStr">
        <is>
          <t>57</t>
        </is>
      </c>
      <c r="E19" s="5" t="inlineStr">
        <is>
          <t>240.000,00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=HYPERLINK("https://leilaoonline.net/lote/detalhe/233553", "013")</f>
      </c>
      <c r="B20" s="4" t="s">
        <f>=HYPERLINK("https://leilaoonline.net/lote/detalhe/233553", "GERADOR DE ENERGIA 110 KVA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=HYPERLINK("https://leilaoonline.net/lote/detalhe/233554", "014")</f>
      </c>
      <c r="B21" s="4" t="s">
        <f>=HYPERLINK("https://leilaoonline.net/lote/detalhe/233554", "GERADOR DE ENERGIA 375KVA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=HYPERLINK("https://leilaoonline.net/lote/detalhe/233556", "015")</f>
      </c>
      <c r="B22" s="4" t="s">
        <f>=HYPERLINK("https://leilaoonline.net/lote/detalhe/233556", "BRITADOR CONE KRUPP")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280.000,00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=HYPERLINK("https://leilaoonline.net/lote/detalhe/233561", "016")</f>
      </c>
      <c r="B23" s="4" t="s">
        <f>=HYPERLINK("https://leilaoonline.net/lote/detalhe/233561", "BAÚ; MEDIDAS: 8M DE COMPRIMENTO X 260 DE LARGURA")</f>
      </c>
      <c r="C23" s="4" t="inlineStr">
        <is>
          <t>Vendido</t>
        </is>
      </c>
      <c r="D23" s="4" t="inlineStr">
        <is>
          <t>1</t>
        </is>
      </c>
      <c r="E23" s="5" t="inlineStr">
        <is>
          <t>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=HYPERLINK("https://leilaoonline.net/lote/detalhe/233562", "018")</f>
      </c>
      <c r="B24" s="4" t="s">
        <f>=HYPERLINK("https://leilaoonline.net/lote/detalhe/233562", "BRITADOR 100/13 - DESMONTADO")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=HYPERLINK("https://leilaoonline.net/lote/detalhe/233570", "026")</f>
      </c>
      <c r="B25" s="4" t="s">
        <f>=HYPERLINK("https://leilaoonline.net/lote/detalhe/233570", "CALQUEADEIRA; MARCA JUMIL; 6 METROS CÚBICOS; CAÇAMBA EM AÇO INÓX; EQUIPAMENTO COM PONTOS DE FOGO")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=HYPERLINK("https://leilaoonline.net/lote/detalhe/233571", "027")</f>
      </c>
      <c r="B26" s="4" t="s">
        <f>=HYPERLINK("https://leilaoonline.net/lote/detalhe/233571", "BRITADOR 40/30; NÃO POSSUI CUNHAS")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=HYPERLINK("https://leilaoonline.net/lote/detalhe/233572", "028")</f>
      </c>
      <c r="B27" s="4" t="s">
        <f>=HYPERLINK("https://leilaoonline.net/lote/detalhe/233572", "TANQUE PARA PIPA; 15 MIL LITROS")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=HYPERLINK("https://leilaoonline.net/lote/detalhe/233573", "029")</f>
      </c>
      <c r="B28" s="4" t="s">
        <f>=HYPERLINK("https://leilaoonline.net/lote/detalhe/233573", "RAQUER 27 PEÇAS; MEDIDAS: 1.60 DE ALTURA X 95 DE LARGURA")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8.000,00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=HYPERLINK("https://leilaoonline.net/lote/detalhe/233574", "030")</f>
      </c>
      <c r="B29" s="4" t="s">
        <f>=HYPERLINK("https://leilaoonline.net/lote/detalhe/233574", "FILTRO DE MANGA COM 20 MANGAS")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=HYPERLINK("https://leilaoonline.net/lote/detalhe/233575", "031")</f>
      </c>
      <c r="B30" s="4" t="s">
        <f>=HYPERLINK("https://leilaoonline.net/lote/detalhe/233575", "CAIXA D'ÁGUA COM 20 MIL LITROS")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=HYPERLINK("https://leilaoonline.net/lote/detalhe/233576", "032")</f>
      </c>
      <c r="B31" s="4" t="s">
        <f>=HYPERLINK("https://leilaoonline.net/lote/detalhe/233576", "LOTE COM 1 CAIXA PARA BRITADOR")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=HYPERLINK("https://leilaoonline.net/lote/detalhe/233577", "033")</f>
      </c>
      <c r="B32" s="4" t="s">
        <f>=HYPERLINK("https://leilaoonline.net/lote/detalhe/233577", "LOTE COM 2 REDUTORES PARA MAROMBA")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=HYPERLINK("https://leilaoonline.net/lote/detalhe/233578", "034")</f>
      </c>
      <c r="B33" s="4" t="s">
        <f>=HYPERLINK("https://leilaoonline.net/lote/detalhe/233578", "MISTURADOR; NÃO IDENTIFICADO")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=HYPERLINK("https://leilaoonline.net/lote/detalhe/233579", "035")</f>
      </c>
      <c r="B34" s="4" t="s">
        <f>=HYPERLINK("https://leilaoonline.net/lote/detalhe/233579", "CAÇAMBA DE LIXO; MARCA USIMECA; ANO 2012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=HYPERLINK("https://leilaoonline.net/lote/detalhe/233580", "036")</f>
      </c>
      <c r="B35" s="4" t="s">
        <f>=HYPERLINK("https://leilaoonline.net/lote/detalhe/233580", "CAÇAMBA DE LIXO; MARCA USIMECA; ANO 2012")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=HYPERLINK("https://leilaoonline.net/lote/detalhe/233581", "037")</f>
      </c>
      <c r="B36" s="4" t="s">
        <f>=HYPERLINK("https://leilaoonline.net/lote/detalhe/233581", "REDUTOR; MARCA SEW; POTÊNCIA 900 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=HYPERLINK("https://leilaoonline.net/lote/detalhe/233582", "038")</f>
      </c>
      <c r="B37" s="4" t="s">
        <f>=HYPERLINK("https://leilaoonline.net/lote/detalhe/233582", "BARRACÃO; C/ 4.700 METROS COM PÉ DIRETO MEDINDO 9 METROS")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150.000,00</t>
        </is>
      </c>
      <c r="F37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2026-08-13T04:16:46.00Z</dcterms:created>
  <dc:creator>Tellks Tecnologia</dc:creator>
  <cp:revision>0</cp:revision>
</cp:coreProperties>
</file>