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=HYPERLINK("https://leilaoonline.net/lote/detalhe/230959", "1002")</f>
      </c>
      <c r="B11" s="4" t="s">
        <f>=HYPERLINK("https://leilaoonline.net/lote/detalhe/230959", " 1 bomba com motor weg 30cv")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=HYPERLINK("https://leilaoonline.net/lote/detalhe/230957", "1003")</f>
      </c>
      <c r="B12" s="4" t="s">
        <f>=HYPERLINK("https://leilaoonline.net/lote/detalhe/230957", " 1 bomba com motor 30cv")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=HYPERLINK("https://leilaoonline.net/lote/detalhe/230958", "1004")</f>
      </c>
      <c r="B13" s="4" t="s">
        <f>=HYPERLINK("https://leilaoonline.net/lote/detalhe/230958", " 1 jato de areia cmv")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=HYPERLINK("https://leilaoonline.net/lote/detalhe/231007", "1005")</f>
      </c>
      <c r="B14" s="4" t="s">
        <f>=HYPERLINK("https://leilaoonline.net/lote/detalhe/231007", "GERADOR 125 KVA COM MOTOR 4CC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=HYPERLINK("https://leilaoonline.net/lote/detalhe/230913", "2001")</f>
      </c>
      <c r="B15" s="4" t="s">
        <f>=HYPERLINK("https://leilaoonline.net/lote/detalhe/230913", " COMPRESSOR PARAFUSO INGERSOL RAND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=HYPERLINK("https://leilaoonline.net/lote/detalhe/230832", "2002")</f>
      </c>
      <c r="B16" s="4" t="s">
        <f>=HYPERLINK("https://leilaoonline.net/lote/detalhe/230832",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=HYPERLINK("https://leilaoonline.net/lote/detalhe/230917", "2003")</f>
      </c>
      <c r="B17" s="4" t="s">
        <f>=HYPERLINK("https://leilaoonline.net/lote/detalhe/230917",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=HYPERLINK("https://leilaoonline.net/lote/detalhe/230872", "2004")</f>
      </c>
      <c r="B18" s="4" t="s">
        <f>=HYPERLINK("https://leilaoonline.net/lote/detalhe/230872",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=HYPERLINK("https://leilaoonline.net/lote/detalhe/230874", "2005")</f>
      </c>
      <c r="B19" s="4" t="s">
        <f>=HYPERLINK("https://leilaoonline.net/lote/detalhe/230874",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=HYPERLINK("https://leilaoonline.net/lote/detalhe/230873", "2006")</f>
      </c>
      <c r="B20" s="4" t="s">
        <f>=HYPERLINK("https://leilaoonline.net/lote/detalhe/230873", " GERADOR 4CC APROX. 15 KVA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=HYPERLINK("https://leilaoonline.net/lote/detalhe/230814", "2007")</f>
      </c>
      <c r="B21" s="4" t="s">
        <f>=HYPERLINK("https://leilaoonline.net/lote/detalhe/230814",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=HYPERLINK("https://leilaoonline.net/lote/detalhe/230875", "2008")</f>
      </c>
      <c r="B22" s="4" t="s">
        <f>=HYPERLINK("https://leilaoonline.net/lote/detalhe/230875", " BRAÇO ARTICULADO PARA OFICINA (NÃO INCLUI VIGA LATERAL)")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=HYPERLINK("https://leilaoonline.net/lote/detalhe/230923", "2009")</f>
      </c>
      <c r="B23" s="4" t="s">
        <f>=HYPERLINK("https://leilaoonline.net/lote/detalhe/230923", " TAMBOREADOR")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=HYPERLINK("https://leilaoonline.net/lote/detalhe/230878", "2010")</f>
      </c>
      <c r="B24" s="4" t="s">
        <f>=HYPERLINK("https://leilaoonline.net/lote/detalhe/230878", " DOIS VASOS DE PRESSÃO COM VALVULAS")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=HYPERLINK("https://leilaoonline.net/lote/detalhe/230944", "2011")</f>
      </c>
      <c r="B25" s="4" t="s">
        <f>=HYPERLINK("https://leilaoonline.net/lote/detalhe/230944", " COMPRESSOR PARAFUSO COM MOTOR WEG 75CV")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=HYPERLINK("https://leilaoonline.net/lote/detalhe/230946", "2012")</f>
      </c>
      <c r="B26" s="4" t="s">
        <f>=HYPERLINK("https://leilaoonline.net/lote/detalhe/230946", " COMPRESSOR PARAFUSO COM MOTOR REBELAR 75CV")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=HYPERLINK("https://leilaoonline.net/lote/detalhe/230924", "2013")</f>
      </c>
      <c r="B27" s="4" t="s">
        <f>=HYPERLINK("https://leilaoonline.net/lote/detalhe/230924", " 01 PRENSA")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=HYPERLINK("https://leilaoonline.net/lote/detalhe/230914", "2014")</f>
      </c>
      <c r="B28" s="4" t="s">
        <f>=HYPERLINK("https://leilaoonline.net/lote/detalhe/230914", "02 UNIDADES - AUTOCLAVE HOSPITALAR")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=HYPERLINK("https://leilaoonline.net/lote/detalhe/230879", "2015")</f>
      </c>
      <c r="B29" s="4" t="s">
        <f>=HYPERLINK("https://leilaoonline.net/lote/detalhe/230879", " Balança digital para 1000 kg 1.20 por 80 cm não testado podendo painel não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=HYPERLINK("https://leilaoonline.net/lote/detalhe/230915", "2016")</f>
      </c>
      <c r="B30" s="4" t="s">
        <f>=HYPERLINK("https://leilaoonline.net/lote/detalhe/230915", "TALHA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=HYPERLINK("https://leilaoonline.net/lote/detalhe/230922", "2017")</f>
      </c>
      <c r="B31" s="4" t="s">
        <f>=HYPERLINK("https://leilaoonline.net/lote/detalhe/230922", " 01 BOMBA HIDRAULICA")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=HYPERLINK("https://leilaoonline.net/lote/detalhe/230947", "2018")</f>
      </c>
      <c r="B32" s="4" t="s">
        <f>=HYPERLINK("https://leilaoonline.net/lote/detalhe/230947", " UNIDADE HIDRÁULICA COM MOTOR WEG CV - TABQUE CAPACIDADE 195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=HYPERLINK("https://leilaoonline.net/lote/detalhe/230945", "2019")</f>
      </c>
      <c r="B33" s="4" t="s">
        <f>=HYPERLINK("https://leilaoonline.net/lote/detalhe/230945", " 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=HYPERLINK("https://leilaoonline.net/lote/detalhe/230809", "2020")</f>
      </c>
      <c r="B34" s="4" t="s">
        <f>=HYPERLINK("https://leilaoonline.net/lote/detalhe/230809",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=HYPERLINK("https://leilaoonline.net/lote/detalhe/230949", "2021")</f>
      </c>
      <c r="B35" s="4" t="s">
        <f>=HYPERLINK("https://leilaoonline.net/lote/detalhe/230949", " PRENSA PARA AMASSAR LATINHA")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=HYPERLINK("https://leilaoonline.net/lote/detalhe/230854", "2022")</f>
      </c>
      <c r="B36" s="4" t="s">
        <f>=HYPERLINK("https://leilaoonline.net/lote/detalhe/230854", " MISTURADOR DE ESFERA PARA TINTA COM MOTOR WEG 15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=HYPERLINK("https://leilaoonline.net/lote/detalhe/230880", "2023")</f>
      </c>
      <c r="B37" s="4" t="s">
        <f>=HYPERLINK("https://leilaoonline.net/lote/detalhe/230880", " Canhão giratorio para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=HYPERLINK("https://leilaoonline.net/lote/detalhe/230829", "2024")</f>
      </c>
      <c r="B38" s="4" t="s">
        <f>=HYPERLINK("https://leilaoonline.net/lote/detalhe/230829", "1 EXAUSTOR LARGURA 65 CM MOTOR WEG 1.5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=HYPERLINK("https://leilaoonline.net/lote/detalhe/230808", "2025")</f>
      </c>
      <c r="B39" s="4" t="s">
        <f>=HYPERLINK("https://leilaoonline.net/lote/detalhe/230808",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=HYPERLINK("https://leilaoonline.net/lote/detalhe/230838", "2026")</f>
      </c>
      <c r="B40" s="4" t="s">
        <f>=HYPERLINK("https://leilaoonline.net/lote/detalhe/230838", " COMPRESSOR PARA DENTISTA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=HYPERLINK("https://leilaoonline.net/lote/detalhe/230855", "2027")</f>
      </c>
      <c r="B41" s="4" t="s">
        <f>=HYPERLINK("https://leilaoonline.net/lote/detalhe/230855", " 7 BOMBAS DE VÁCUO SUJA DE ÓLEO / GRAXA")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=HYPERLINK("https://leilaoonline.net/lote/detalhe/230828", "2028")</f>
      </c>
      <c r="B42" s="4" t="s">
        <f>=HYPERLINK("https://leilaoonline.net/lote/detalhe/230828", "1 REDUTOR DE GRANDE PORTE PESO. 1.250 KGS APROX.")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=HYPERLINK("https://leilaoonline.net/lote/detalhe/230827", "2029")</f>
      </c>
      <c r="B43" s="4" t="s">
        <f>=HYPERLINK("https://leilaoonline.net/lote/detalhe/230827",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=HYPERLINK("https://leilaoonline.net/lote/detalhe/230816", "2030")</f>
      </c>
      <c r="B44" s="4" t="s">
        <f>=HYPERLINK("https://leilaoonline.net/lote/detalhe/230816", " 1 taboriador de peças com aquecedor")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=HYPERLINK("https://leilaoonline.net/lote/detalhe/230856", "2031")</f>
      </c>
      <c r="B45" s="4" t="s">
        <f>=HYPERLINK("https://leilaoonline.net/lote/detalhe/230856", "CENTRÍFUGA SEPARADORA  FLOTTWEG  MOD. MW 2000 SSP 122")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=HYPERLINK("https://leilaoonline.net/lote/detalhe/230833", "2032")</f>
      </c>
      <c r="B46" s="4" t="s">
        <f>=HYPERLINK("https://leilaoonline.net/lote/detalhe/230833", "Sistema de filtragem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=HYPERLINK("https://leilaoonline.net/lote/detalhe/230830", "2033")</f>
      </c>
      <c r="B47" s="4" t="s">
        <f>=HYPERLINK("https://leilaoonline.net/lote/detalhe/230830", "EXAUSTOR LARGURA 65 CM - MOTOR 1.5 HP MONOFASICO")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=HYPERLINK("https://leilaoonline.net/lote/detalhe/230818", "2034")</f>
      </c>
      <c r="B48" s="4" t="s">
        <f>=HYPERLINK("https://leilaoonline.net/lote/detalhe/230818", "Aprox. 10 peças - câmera e protetor para empilhadeira")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=HYPERLINK("https://leilaoonline.net/lote/detalhe/230882", "2035")</f>
      </c>
      <c r="B49" s="4" t="s">
        <f>=HYPERLINK("https://leilaoonline.net/lote/detalhe/230882", " tanque de PVC com 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=HYPERLINK("https://leilaoonline.net/lote/detalhe/230821", "2036")</f>
      </c>
      <c r="B50" s="4" t="s">
        <f>=HYPERLINK("https://leilaoonline.net/lote/detalhe/230821", "Mangueiras de pressão hidráulica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=HYPERLINK("https://leilaoonline.net/lote/detalhe/230916", "2037")</f>
      </c>
      <c r="B51" s="4" t="s">
        <f>=HYPERLINK("https://leilaoonline.net/lote/detalhe/230916", "BOMBA A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=HYPERLINK("https://leilaoonline.net/lote/detalhe/230859", "2038")</f>
      </c>
      <c r="B52" s="4" t="s">
        <f>=HYPERLINK("https://leilaoonline.net/lote/detalhe/230859", " 01 MOTOR WEG COM BOMBA DE ENGRENAGEM( SEM PLAQUETA) APROX. 25 A 30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75.00</t>
        </is>
      </c>
    </row>
    <row collapsed="false" customFormat="false" customHeight="false" hidden="false" ht="12.1" outlineLevel="0" r="53">
      <c r="A53" s="5" t="s">
        <f>=HYPERLINK("https://leilaoonline.net/lote/detalhe/230866", "2039")</f>
      </c>
      <c r="B53" s="4" t="s">
        <f>=HYPERLINK("https://leilaoonline.net/lote/detalhe/230866", " 01 TROLLER PARA 1100 KGS.")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=HYPERLINK("https://leilaoonline.net/lote/detalhe/230822", "2040")</f>
      </c>
      <c r="B54" s="4" t="s">
        <f>=HYPERLINK("https://leilaoonline.net/lote/detalhe/230822", "1 bomba a vácuo 2 moto 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=HYPERLINK("https://leilaoonline.net/lote/detalhe/230950", "2041")</f>
      </c>
      <c r="B55" s="4" t="s">
        <f>=HYPERLINK("https://leilaoonline.net/lote/detalhe/230950", " COMPRESSOR ( PRECISA MANUTENÇÃO)")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=HYPERLINK("https://leilaoonline.net/lote/detalhe/230817", "2042")</f>
      </c>
      <c r="B56" s="4" t="s">
        <f>=HYPERLINK("https://leilaoonline.net/lote/detalhe/230817", "1 unidade hidráulica com 2 bombas hidráulicas com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=HYPERLINK("https://leilaoonline.net/lote/detalhe/230883", "2043")</f>
      </c>
      <c r="B57" s="4" t="s">
        <f>=HYPERLINK("https://leilaoonline.net/lote/detalhe/230883", " 2 trituradores para máquina acricola com facas")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=HYPERLINK("https://leilaoonline.net/lote/detalhe/230831", "2044")</f>
      </c>
      <c r="B58" s="4" t="s">
        <f>=HYPERLINK("https://leilaoonline.net/lote/detalhe/230831", "1 Gerador")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=HYPERLINK("https://leilaoonline.net/lote/detalhe/230807", "2045")</f>
      </c>
      <c r="B59" s="4" t="s">
        <f>=HYPERLINK("https://leilaoonline.net/lote/detalhe/230807",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=HYPERLINK("https://leilaoonline.net/lote/detalhe/230948", "2046")</f>
      </c>
      <c r="B60" s="4" t="s">
        <f>=HYPERLINK("https://leilaoonline.net/lote/detalhe/230948",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=HYPERLINK("https://leilaoonline.net/lote/detalhe/230881", "2047")</f>
      </c>
      <c r="B61" s="4" t="s">
        <f>=HYPERLINK("https://leilaoonline.net/lote/detalhe/230881", " 1 bomba a vácuo marca omel mod bvm 250 motor 10 cv")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=HYPERLINK("https://leilaoonline.net/lote/detalhe/230951", "2048")</f>
      </c>
      <c r="B62" s="4" t="s">
        <f>=HYPERLINK("https://leilaoonline.net/lote/detalhe/230951",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=HYPERLINK("https://leilaoonline.net/lote/detalhe/230928", "2049")</f>
      </c>
      <c r="B63" s="4" t="s">
        <f>=HYPERLINK("https://leilaoonline.net/lote/detalhe/230928",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=HYPERLINK("https://leilaoonline.net/lote/detalhe/230925", "2050")</f>
      </c>
      <c r="B64" s="4" t="s">
        <f>=HYPERLINK("https://leilaoonline.net/lote/detalhe/230925", " 01 BOMBA")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=HYPERLINK("https://leilaoonline.net/lote/detalhe/230841", "2051")</f>
      </c>
      <c r="B65" s="4" t="s">
        <f>=HYPERLINK("https://leilaoonline.net/lote/detalhe/230841", " 4 PAINÉIS MODULO ELETRONICO")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=HYPERLINK("https://leilaoonline.net/lote/detalhe/230927", "2052")</f>
      </c>
      <c r="B66" s="4" t="s">
        <f>=HYPERLINK("https://leilaoonline.net/lote/detalhe/230927", " 01 BOMBA")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=HYPERLINK("https://leilaoonline.net/lote/detalhe/230823", "2053")</f>
      </c>
      <c r="B67" s="4" t="s">
        <f>=HYPERLINK("https://leilaoonline.net/lote/detalhe/230823", " 04 MOTORES CORRENTE CONTÍNUA")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=HYPERLINK("https://leilaoonline.net/lote/detalhe/230824", "2054")</f>
      </c>
      <c r="B68" s="4" t="s">
        <f>=HYPERLINK("https://leilaoonline.net/lote/detalhe/230824", " 01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=HYPERLINK("https://leilaoonline.net/lote/detalhe/230921", "2055")</f>
      </c>
      <c r="B69" s="4" t="s">
        <f>=HYPERLINK("https://leilaoonline.net/lote/detalhe/230921", "MB/L 708E ANO 1987/1987 - COR BRANCA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=HYPERLINK("https://leilaoonline.net/lote/detalhe/230884", "2056")</f>
      </c>
      <c r="B70" s="4" t="s">
        <f>=HYPERLINK("https://leilaoonline.net/lote/detalhe/230884", " 2 BALANCINS SENDO: 1 DE 1,30MTS E 1 DE 0,85 MTS")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=HYPERLINK("https://leilaoonline.net/lote/detalhe/230864", "2057")</f>
      </c>
      <c r="B71" s="4" t="s">
        <f>=HYPERLINK("https://leilaoonline.net/lote/detalhe/230864", " 01 BOMBA PARA QUIMICA MOTOR 1 CV")</f>
      </c>
      <c r="C71" s="4" t="inlineStr">
        <is>
          <t>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=HYPERLINK("https://leilaoonline.net/lote/detalhe/230860", "2058")</f>
      </c>
      <c r="B72" s="4" t="s">
        <f>=HYPERLINK("https://leilaoonline.net/lote/detalhe/230860", " 01 BOMBA DOSADORA 0,33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=HYPERLINK("https://leilaoonline.net/lote/detalhe/230840", "2059")</f>
      </c>
      <c r="B73" s="4" t="s">
        <f>=HYPERLINK("https://leilaoonline.net/lote/detalhe/230840", " APARELHO PARA LABORATÓRIO")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=HYPERLINK("https://leilaoonline.net/lote/detalhe/230863", "2060")</f>
      </c>
      <c r="B74" s="4" t="s">
        <f>=HYPERLINK("https://leilaoonline.net/lote/detalhe/230863", " 01 COMPRESSOR PARA REGERAÇÃO")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=HYPERLINK("https://leilaoonline.net/lote/detalhe/230926", "2061")</f>
      </c>
      <c r="B75" s="4" t="s">
        <f>=HYPERLINK("https://leilaoonline.net/lote/detalhe/230926", " 2 MAQUINAS DE ESPECIFICAÇÃO")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=HYPERLINK("https://leilaoonline.net/lote/detalhe/230825", "2062")</f>
      </c>
      <c r="B76" s="4" t="s">
        <f>=HYPERLINK("https://leilaoonline.net/lote/detalhe/230825", " 02 PISTÕES PARA DESLOCAMENTO DE MAQUINAS - 1,65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=HYPERLINK("https://leilaoonline.net/lote/detalhe/230862", "2063")</f>
      </c>
      <c r="B77" s="4" t="s">
        <f>=HYPERLINK("https://leilaoonline.net/lote/detalhe/230862", " 03 MOTORES ( SENDO 1 SEM EIXO)")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=HYPERLINK("https://leilaoonline.net/lote/detalhe/230834", "2064")</f>
      </c>
      <c r="B78" s="4" t="s">
        <f>=HYPERLINK("https://leilaoonline.net/lote/detalhe/230834", " 01 Bomba de alta pressão de pistão - com manual")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=HYPERLINK("https://leilaoonline.net/lote/detalhe/230842", "2065")</f>
      </c>
      <c r="B79" s="4" t="s">
        <f>=HYPERLINK("https://leilaoonline.net/lote/detalhe/230842", " 1 PAINEL DE MÁQUINA")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=HYPERLINK("https://leilaoonline.net/lote/detalhe/230865", "2066")</f>
      </c>
      <c r="B80" s="4" t="s">
        <f>=HYPERLINK("https://leilaoonline.net/lote/detalhe/230865", " 01 REDUTOR")</f>
      </c>
      <c r="C80" s="4" t="inlineStr">
        <is>
          <t>Vendido</t>
        </is>
      </c>
      <c r="D80" s="4" t="inlineStr">
        <is>
          <t>1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=HYPERLINK("https://leilaoonline.net/lote/detalhe/230839", "2067")</f>
      </c>
      <c r="B81" s="4" t="s">
        <f>=HYPERLINK("https://leilaoonline.net/lote/detalhe/230839", "Moto ventilador")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=HYPERLINK("https://leilaoonline.net/lote/detalhe/230806", "2068")</f>
      </c>
      <c r="B82" s="4" t="s">
        <f>=HYPERLINK("https://leilaoonline.net/lote/detalhe/230806", "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=HYPERLINK("https://leilaoonline.net/lote/detalhe/230843", "2069")</f>
      </c>
      <c r="B83" s="4" t="s">
        <f>=HYPERLINK("https://leilaoonline.net/lote/detalhe/230843", " UNIDADE HIDRAULICA")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=HYPERLINK("https://leilaoonline.net/lote/detalhe/230877", "2070")</f>
      </c>
      <c r="B84" s="4" t="s">
        <f>=HYPERLINK("https://leilaoonline.net/lote/detalhe/230877", " 01 SERRA ESQUADRILHADEIRA")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=HYPERLINK("https://leilaoonline.net/lote/detalhe/230929", "2071")</f>
      </c>
      <c r="B85" s="4" t="s">
        <f>=HYPERLINK("https://leilaoonline.net/lote/detalhe/230929", " MOTOR 7.5CV RPM 1730")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=HYPERLINK("https://leilaoonline.net/lote/detalhe/230844", "2072")</f>
      </c>
      <c r="B86" s="4" t="s">
        <f>=HYPERLINK("https://leilaoonline.net/lote/detalhe/230844", " UNIDADE HIDRAULICA COM MOTOR 5CV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=HYPERLINK("https://leilaoonline.net/lote/detalhe/230845", "2073")</f>
      </c>
      <c r="B87" s="4" t="s">
        <f>=HYPERLINK("https://leilaoonline.net/lote/detalhe/230845", " ESTEIRA DE LONA (1,90 X 0,20 MTS) COM REDUTOR E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=HYPERLINK("https://leilaoonline.net/lote/detalhe/230846", "2074")</f>
      </c>
      <c r="B88" s="4" t="s">
        <f>=HYPERLINK("https://leilaoonline.net/lote/detalhe/230846", " FURADEIRA DE BANCADA")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=HYPERLINK("https://leilaoonline.net/lote/detalhe/230930", "2075")</f>
      </c>
      <c r="B89" s="4" t="s">
        <f>=HYPERLINK("https://leilaoonline.net/lote/detalhe/230930", " 05 MOTORES")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=HYPERLINK("https://leilaoonline.net/lote/detalhe/230852", "2076")</f>
      </c>
      <c r="B90" s="4" t="s">
        <f>=HYPERLINK("https://leilaoonline.net/lote/detalhe/230852", " SIRENE PARA AMBULANCIA")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=HYPERLINK("https://leilaoonline.net/lote/detalhe/230876", "2077")</f>
      </c>
      <c r="B91" s="4" t="s">
        <f>=HYPERLINK("https://leilaoonline.net/lote/detalhe/230876", " 01 POLICARTE COM MOTOR WEG 2CV")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=HYPERLINK("https://leilaoonline.net/lote/detalhe/230853", "2078")</f>
      </c>
      <c r="B92" s="4" t="s">
        <f>=HYPERLINK("https://leilaoonline.net/lote/detalhe/230853", " TROCADOR DE PLACAS PEQUENO")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=HYPERLINK("https://leilaoonline.net/lote/detalhe/230857", "2079")</f>
      </c>
      <c r="B93" s="4" t="s">
        <f>=HYPERLINK("https://leilaoonline.net/lote/detalhe/230857", " 06 PEÇAS SENDO; 3 MOTOS REDUTORES E 3 MOTORES")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75.00</t>
        </is>
      </c>
    </row>
    <row collapsed="false" customFormat="false" customHeight="false" hidden="false" ht="12.1" outlineLevel="0" r="94">
      <c r="A94" s="5" t="s">
        <f>=HYPERLINK("https://leilaoonline.net/lote/detalhe/230931", "2080")</f>
      </c>
      <c r="B94" s="4" t="s">
        <f>=HYPERLINK("https://leilaoonline.net/lote/detalhe/230931", " BOMBA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2.450,00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=HYPERLINK("https://leilaoonline.net/lote/detalhe/230932", "2081")</f>
      </c>
      <c r="B95" s="4" t="s">
        <f>=HYPERLINK("https://leilaoonline.net/lote/detalhe/230932", " 02 MOTORES SENDO -01 DE 4CV E 1 DE 3 CV BAIXA ROTAÇÃO")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=HYPERLINK("https://leilaoonline.net/lote/detalhe/230861", "2082")</f>
      </c>
      <c r="B96" s="4" t="s">
        <f>=HYPERLINK("https://leilaoonline.net/lote/detalhe/230861",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=HYPERLINK("https://leilaoonline.net/lote/detalhe/230800", "2083")</f>
      </c>
      <c r="B97" s="4" t="s">
        <f>=HYPERLINK("https://leilaoonline.net/lote/detalhe/230800",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=HYPERLINK("https://leilaoonline.net/lote/detalhe/230920", "2084")</f>
      </c>
      <c r="B98" s="4" t="s">
        <f>=HYPERLINK("https://leilaoonline.net/lote/detalhe/230920",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=HYPERLINK("https://leilaoonline.net/lote/detalhe/230858", "2085")</f>
      </c>
      <c r="B99" s="4" t="s">
        <f>=HYPERLINK("https://leilaoonline.net/lote/detalhe/230858",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=HYPERLINK("https://leilaoonline.net/lote/detalhe/230919", "2086")</f>
      </c>
      <c r="B100" s="4" t="s">
        <f>=HYPERLINK("https://leilaoonline.net/lote/detalhe/230919",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=HYPERLINK("https://leilaoonline.net/lote/detalhe/230918", "2087")</f>
      </c>
      <c r="B101" s="4" t="s">
        <f>=HYPERLINK("https://leilaoonline.net/lote/detalhe/230918", " 1 projetor Sharp com defeito")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=HYPERLINK("https://leilaoonline.net/lote/detalhe/230933", "2088")</f>
      </c>
      <c r="B102" s="4" t="s">
        <f>=HYPERLINK("https://leilaoonline.net/lote/detalhe/230933",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=HYPERLINK("https://leilaoonline.net/lote/detalhe/230867", "2089")</f>
      </c>
      <c r="B103" s="4" t="s">
        <f>=HYPERLINK("https://leilaoonline.net/lote/detalhe/230867", "05 PNEUS FIRESTONE 235/75R15 (SEM USO  -  DOT VENCIDO)")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=HYPERLINK("https://leilaoonline.net/lote/detalhe/230868", "2090")</f>
      </c>
      <c r="B104" s="4" t="s">
        <f>=HYPERLINK("https://leilaoonline.net/lote/detalhe/230868",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=HYPERLINK("https://leilaoonline.net/lote/detalhe/230871", "2091")</f>
      </c>
      <c r="B105" s="4" t="s">
        <f>=HYPERLINK("https://leilaoonline.net/lote/detalhe/230871",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=HYPERLINK("https://leilaoonline.net/lote/detalhe/230869", "2092")</f>
      </c>
      <c r="B106" s="4" t="s">
        <f>=HYPERLINK("https://leilaoonline.net/lote/detalhe/230869",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=HYPERLINK("https://leilaoonline.net/lote/detalhe/230870", "2093")</f>
      </c>
      <c r="B107" s="4" t="s">
        <f>=HYPERLINK("https://leilaoonline.net/lote/detalhe/230870",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2.700,00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=HYPERLINK("https://leilaoonline.net/lote/detalhe/230934", "2094")</f>
      </c>
      <c r="B108" s="4" t="s">
        <f>=HYPERLINK("https://leilaoonline.net/lote/detalhe/230934", "03 MOTORES CORRENTE CONTÍNUA")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=HYPERLINK("https://leilaoonline.net/lote/detalhe/230938", "2095")</f>
      </c>
      <c r="B109" s="4" t="s">
        <f>=HYPERLINK("https://leilaoonline.net/lote/detalhe/230938", " 04 PAINEIS ELETRICOS")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=HYPERLINK("https://leilaoonline.net/lote/detalhe/230888", "2096")</f>
      </c>
      <c r="B110" s="4" t="s">
        <f>=HYPERLINK("https://leilaoonline.net/lote/detalhe/230888",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=HYPERLINK("https://leilaoonline.net/lote/detalhe/230885", "2097")</f>
      </c>
      <c r="B111" s="4" t="s">
        <f>=HYPERLINK("https://leilaoonline.net/lote/detalhe/230885",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=HYPERLINK("https://leilaoonline.net/lote/detalhe/230890", "2098")</f>
      </c>
      <c r="B112" s="4" t="s">
        <f>=HYPERLINK("https://leilaoonline.net/lote/detalhe/230890",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=HYPERLINK("https://leilaoonline.net/lote/detalhe/230887", "2099")</f>
      </c>
      <c r="B113" s="4" t="s">
        <f>=HYPERLINK("https://leilaoonline.net/lote/detalhe/230887",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=HYPERLINK("https://leilaoonline.net/lote/detalhe/230891", "2100")</f>
      </c>
      <c r="B114" s="4" t="s">
        <f>=HYPERLINK("https://leilaoonline.net/lote/detalhe/230891",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=HYPERLINK("https://leilaoonline.net/lote/detalhe/230893", "2101")</f>
      </c>
      <c r="B115" s="4" t="s">
        <f>=HYPERLINK("https://leilaoonline.net/lote/detalhe/230893",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=HYPERLINK("https://leilaoonline.net/lote/detalhe/230892", "2102")</f>
      </c>
      <c r="B116" s="4" t="s">
        <f>=HYPERLINK("https://leilaoonline.net/lote/detalhe/230892",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=HYPERLINK("https://leilaoonline.net/lote/detalhe/230889", "2103")</f>
      </c>
      <c r="B117" s="4" t="s">
        <f>=HYPERLINK("https://leilaoonline.net/lote/detalhe/230889",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=HYPERLINK("https://leilaoonline.net/lote/detalhe/230886", "2104")</f>
      </c>
      <c r="B118" s="4" t="s">
        <f>=HYPERLINK("https://leilaoonline.net/lote/detalhe/230886",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=HYPERLINK("https://leilaoonline.net/lote/detalhe/230894", "2105")</f>
      </c>
      <c r="B119" s="4" t="s">
        <f>=HYPERLINK("https://leilaoonline.net/lote/detalhe/230894", " MISTURADOR COM TANQUE ENCAMISADO POR FORA (FERRO) E POR DENTRO (INOX) - BASCULANTE")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350.00</t>
        </is>
      </c>
    </row>
    <row collapsed="false" customFormat="false" customHeight="false" hidden="false" ht="12.1" outlineLevel="0" r="120">
      <c r="A120" s="5" t="s">
        <f>=HYPERLINK("https://leilaoonline.net/lote/detalhe/230903", "2106")</f>
      </c>
      <c r="B120" s="4" t="s">
        <f>=HYPERLINK("https://leilaoonline.net/lote/detalhe/230903", " MOINHO DE ESFERA COM MOTOR WEG 20CV")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=HYPERLINK("https://leilaoonline.net/lote/detalhe/230899", "2107")</f>
      </c>
      <c r="B121" s="4" t="s">
        <f>=HYPERLINK("https://leilaoonline.net/lote/detalhe/230899", " MOINHO DE ESFERA COM MOTOR WEG 20CV")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8.500,00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=HYPERLINK("https://leilaoonline.net/lote/detalhe/230904", "2108")</f>
      </c>
      <c r="B122" s="4" t="s">
        <f>=HYPERLINK("https://leilaoonline.net/lote/detalhe/230904", " MASSEIRA")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=HYPERLINK("https://leilaoonline.net/lote/detalhe/230901", "2109")</f>
      </c>
      <c r="B123" s="4" t="s">
        <f>=HYPERLINK("https://leilaoonline.net/lote/detalhe/230901", " BATEDOR HIDRAULICO COM MOTOR WEG 10 CV COM TACHO")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=HYPERLINK("https://leilaoonline.net/lote/detalhe/230902", "2110")</f>
      </c>
      <c r="B124" s="4" t="s">
        <f>=HYPERLINK("https://leilaoonline.net/lote/detalhe/230902", " DISPENSOR DUPLO COM 2 MOTORES WEG 20 E 2 TACHOS")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550.00</t>
        </is>
      </c>
    </row>
    <row collapsed="false" customFormat="false" customHeight="false" hidden="false" ht="12.1" outlineLevel="0" r="125">
      <c r="A125" s="5" t="s">
        <f>=HYPERLINK("https://leilaoonline.net/lote/detalhe/230896", "2111")</f>
      </c>
      <c r="B125" s="4" t="s">
        <f>=HYPERLINK("https://leilaoonline.net/lote/detalhe/230896", " COLETOR DE PÓ")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=HYPERLINK("https://leilaoonline.net/lote/detalhe/230898", "2112")</f>
      </c>
      <c r="B126" s="4" t="s">
        <f>=HYPERLINK("https://leilaoonline.net/lote/detalhe/230898", " 02 UN. 2 CHUVEIROS PARA INDUSTRIA QUIMICA ( LAVA OLHOS)")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=HYPERLINK("https://leilaoonline.net/lote/detalhe/230900", "2113")</f>
      </c>
      <c r="B127" s="4" t="s">
        <f>=HYPERLINK("https://leilaoonline.net/lote/detalhe/230900", " 04 CONJUNTOS DE MOTOR GERADORES")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=HYPERLINK("https://leilaoonline.net/lote/detalhe/230940", "2114")</f>
      </c>
      <c r="B128" s="4" t="s">
        <f>=HYPERLINK("https://leilaoonline.net/lote/detalhe/230940", " 2 sistemas de exaustão de ventilação.um com motor Weg de 1.5 cv outro sem motor")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=HYPERLINK("https://leilaoonline.net/lote/detalhe/230942", "2115")</f>
      </c>
      <c r="B129" s="4" t="s">
        <f>=HYPERLINK("https://leilaoonline.net/lote/detalhe/230942", " 12 motores Weg - diversas capacidades")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=HYPERLINK("https://leilaoonline.net/lote/detalhe/230895", "2116")</f>
      </c>
      <c r="B130" s="4" t="s">
        <f>=HYPERLINK("https://leilaoonline.net/lote/detalhe/230895", " Cavalete para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=HYPERLINK("https://leilaoonline.net/lote/detalhe/230943", "2117")</f>
      </c>
      <c r="B131" s="4" t="s">
        <f>=HYPERLINK("https://leilaoonline.net/lote/detalhe/230943", " 1 unidade hidráulica com motor Weg 7.5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=HYPERLINK("https://leilaoonline.net/lote/detalhe/230897", "2119")</f>
      </c>
      <c r="B132" s="4" t="s">
        <f>=HYPERLINK("https://leilaoonline.net/lote/detalhe/230897", " Rosqueadeira alemã")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=HYPERLINK("https://leilaoonline.net/lote/detalhe/230906", "2120")</f>
      </c>
      <c r="B133" s="4" t="s">
        <f>=HYPERLINK("https://leilaoonline.net/lote/detalhe/230906", " 07 auto transformadores variavel")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=HYPERLINK("https://leilaoonline.net/lote/detalhe/230909", "2121")</f>
      </c>
      <c r="B134" s="4" t="s">
        <f>=HYPERLINK("https://leilaoonline.net/lote/detalhe/230909", " 16 placas em aluminio")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=HYPERLINK("https://leilaoonline.net/lote/detalhe/230813", "2122")</f>
      </c>
      <c r="B135" s="4" t="s">
        <f>=HYPERLINK("https://leilaoonline.net/lote/detalhe/230813", " Espuladeira para enrolar fios e carreteis")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=HYPERLINK("https://leilaoonline.net/lote/detalhe/230908", "2123")</f>
      </c>
      <c r="B136" s="4" t="s">
        <f>=HYPERLINK("https://leilaoonline.net/lote/detalhe/230908", " 1 cortador gitatorio")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=HYPERLINK("https://leilaoonline.net/lote/detalhe/230905", "2124")</f>
      </c>
      <c r="B137" s="4" t="s">
        <f>=HYPERLINK("https://leilaoonline.net/lote/detalhe/230905", " 1 bureta digital para laboratorio")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=HYPERLINK("https://leilaoonline.net/lote/detalhe/230912", "2125")</f>
      </c>
      <c r="B138" s="4" t="s">
        <f>=HYPERLINK("https://leilaoonline.net/lote/detalhe/230912", " 3 micropipeta para laboratorio")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80.00</t>
        </is>
      </c>
    </row>
    <row collapsed="false" customFormat="false" customHeight="false" hidden="false" ht="12.1" outlineLevel="0" r="139">
      <c r="A139" s="5" t="s">
        <f>=HYPERLINK("https://leilaoonline.net/lote/detalhe/230911", "2126")</f>
      </c>
      <c r="B139" s="4" t="s">
        <f>=HYPERLINK("https://leilaoonline.net/lote/detalhe/230911", " 2 aparelhos para laboratorio")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=HYPERLINK("https://leilaoonline.net/lote/detalhe/230907", "2127")</f>
      </c>
      <c r="B140" s="4" t="s">
        <f>=HYPERLINK("https://leilaoonline.net/lote/detalhe/230907", " 1 balança comercial capac. 40kgs")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=HYPERLINK("https://leilaoonline.net/lote/detalhe/230910", "2128")</f>
      </c>
      <c r="B141" s="4" t="s">
        <f>=HYPERLINK("https://leilaoonline.net/lote/detalhe/230910", " 1 psicrômetro")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=HYPERLINK("https://leilaoonline.net/lote/detalhe/230801", "2129")</f>
      </c>
      <c r="B142" s="4" t="s">
        <f>=HYPERLINK("https://leilaoonline.net/lote/detalhe/230801", " 5 PROTOCOLADORES")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=HYPERLINK("https://leilaoonline.net/lote/detalhe/230802", "2130")</f>
      </c>
      <c r="B143" s="4" t="s">
        <f>=HYPERLINK("https://leilaoonline.net/lote/detalhe/230802", " SOPRADOR")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=HYPERLINK("https://leilaoonline.net/lote/detalhe/230803", "2131")</f>
      </c>
      <c r="B144" s="4" t="s">
        <f>=HYPERLINK("https://leilaoonline.net/lote/detalhe/230803", "1 UNIDADE DE CENTRÍFUGA C/ MOTOR ELÉTRICO POT. 2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=HYPERLINK("https://leilaoonline.net/lote/detalhe/230804", "2132")</f>
      </c>
      <c r="B145" s="4" t="s">
        <f>=HYPERLINK("https://leilaoonline.net/lote/detalhe/230804", "1 UNIDADE DE CENTRÍFUGA C/ MOTOR ELÉTRICO POT.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1.400,00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=HYPERLINK("https://leilaoonline.net/lote/detalhe/230805", "2133")</f>
      </c>
      <c r="B146" s="4" t="s">
        <f>=HYPERLINK("https://leilaoonline.net/lote/detalhe/230805", "01 redutor")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1.120,00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=HYPERLINK("https://leilaoonline.net/lote/detalhe/230810", "2134")</f>
      </c>
      <c r="B147" s="4" t="s">
        <f>=HYPERLINK("https://leilaoonline.net/lote/detalhe/230810", " 1 Micro teste")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=HYPERLINK("https://leilaoonline.net/lote/detalhe/230811", "2135")</f>
      </c>
      <c r="B148" s="4" t="s">
        <f>=HYPERLINK("https://leilaoonline.net/lote/detalhe/230811", " 1 micro teste para laboratório")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=HYPERLINK("https://leilaoonline.net/lote/detalhe/230812", "2136")</f>
      </c>
      <c r="B149" s="4" t="s">
        <f>=HYPERLINK("https://leilaoonline.net/lote/detalhe/230812", " porta papel")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=HYPERLINK("https://leilaoonline.net/lote/detalhe/230815", "2137")</f>
      </c>
      <c r="B150" s="4" t="s">
        <f>=HYPERLINK("https://leilaoonline.net/lote/detalhe/230815", "Filtro prensa de placas completa acompanha 1 bomba")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=HYPERLINK("https://leilaoonline.net/lote/detalhe/230835", "2401")</f>
      </c>
      <c r="B151" s="4" t="s">
        <f>=HYPERLINK("https://leilaoonline.net/lote/detalhe/230835", " Compressor FS CURTIS HTA 120, Motor 15Hp, Tanque - *304 litros, Dimensões - Diâmetro 490 x 1760 mm* Peso - 450 kg Modelo")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=HYPERLINK("https://leilaoonline.net/lote/detalhe/230794", "2402")</f>
      </c>
      <c r="B152" s="4" t="s">
        <f>=HYPERLINK("https://leilaoonline.net/lote/detalhe/230794", " 1 SERRA DE FITA RONEMAK COM SOLDADOR ( funcionando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=HYPERLINK("https://leilaoonline.net/lote/detalhe/230826", "2403")</f>
      </c>
      <c r="B153" s="4" t="s">
        <f>=HYPERLINK("https://leilaoonline.net/lote/detalhe/230826", " BALANÇA FILIZOLA 300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=HYPERLINK("https://leilaoonline.net/lote/detalhe/230819", "2501")</f>
      </c>
      <c r="B154" s="4" t="s">
        <f>=HYPERLINK("https://leilaoonline.net/lote/detalhe/230819", "Bancada de teste para motores - Dino MD 02. Veja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=HYPERLINK("https://leilaoonline.net/lote/detalhe/230792", "2502")</f>
      </c>
      <c r="B155" s="4" t="s">
        <f>=HYPERLINK("https://leilaoonline.net/lote/detalhe/230792", "Furadeira Radial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=HYPERLINK("https://leilaoonline.net/lote/detalhe/230820", "2503")</f>
      </c>
      <c r="B156" s="4" t="s">
        <f>=HYPERLINK("https://leilaoonline.net/lote/detalhe/230820", "Máquina de teste para refrigeração")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=HYPERLINK("https://leilaoonline.net/lote/detalhe/230850", "2504")</f>
      </c>
      <c r="B157" s="4" t="s">
        <f>=HYPERLINK("https://leilaoonline.net/lote/detalhe/230850", "[ VÍDEO ] MÁQUINA DE CORTE PLASMA - AUTOMATICA")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=HYPERLINK("https://leilaoonline.net/lote/detalhe/230851", "2505")</f>
      </c>
      <c r="B158" s="4" t="s">
        <f>=HYPERLINK("https://leilaoonline.net/lote/detalhe/230851", " COMPRESSOR DE AR")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=HYPERLINK("https://leilaoonline.net/lote/detalhe/230849", "2506")</f>
      </c>
      <c r="B159" s="4" t="s">
        <f>=HYPERLINK("https://leilaoonline.net/lote/detalhe/230849", " MOTOR WEG 125CV")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300.00</t>
        </is>
      </c>
    </row>
    <row collapsed="false" customFormat="false" customHeight="false" hidden="false" ht="12.1" outlineLevel="0" r="160">
      <c r="A160" s="5" t="s">
        <f>=HYPERLINK("https://leilaoonline.net/lote/detalhe/230847", "2507")</f>
      </c>
      <c r="B160" s="4" t="s">
        <f>=HYPERLINK("https://leilaoonline.net/lote/detalhe/230847", " MOTOR EBERLE 100CV")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7.000,00</t>
        </is>
      </c>
      <c r="F160" s="4" t="inlineStr">
        <is>
          <t>300.00</t>
        </is>
      </c>
    </row>
    <row collapsed="false" customFormat="false" customHeight="false" hidden="false" ht="12.1" outlineLevel="0" r="161">
      <c r="A161" s="5" t="s">
        <f>=HYPERLINK("https://leilaoonline.net/lote/detalhe/230848", "2508")</f>
      </c>
      <c r="B161" s="4" t="s">
        <f>=HYPERLINK("https://leilaoonline.net/lote/detalhe/230848", " MOTOBOMBA")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=HYPERLINK("https://leilaoonline.net/lote/detalhe/230798", "2509")</f>
      </c>
      <c r="B162" s="4" t="s">
        <f>=HYPERLINK("https://leilaoonline.net/lote/detalhe/230798", " Aprox. 150 un. luminárias diversas -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=HYPERLINK("https://leilaoonline.net/lote/detalhe/230796", "2510")</f>
      </c>
      <c r="B163" s="4" t="s">
        <f>=HYPERLINK("https://leilaoonline.net/lote/detalhe/230796", " 1 balção inox (4 m) e 3 pias industrial (3 m)")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=HYPERLINK("https://leilaoonline.net/lote/detalhe/230793", "2511")</f>
      </c>
      <c r="B164" s="4" t="s">
        <f>=HYPERLINK("https://leilaoonline.net/lote/detalhe/230793",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=HYPERLINK("https://leilaoonline.net/lote/detalhe/230797", "2512")</f>
      </c>
      <c r="B165" s="4" t="s">
        <f>=HYPERLINK("https://leilaoonline.net/lote/detalhe/230797",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=HYPERLINK("https://leilaoonline.net/lote/detalhe/230795", "2513")</f>
      </c>
      <c r="B166" s="4" t="s">
        <f>=HYPERLINK("https://leilaoonline.net/lote/detalhe/230795",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=HYPERLINK("https://leilaoonline.net/lote/detalhe/230799", "2514")</f>
      </c>
      <c r="B167" s="4" t="s">
        <f>=HYPERLINK("https://leilaoonline.net/lote/detalhe/230799", " Aproximadamente 45 disjuntores motores com amperagem diversas")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=HYPERLINK("https://leilaoonline.net/lote/detalhe/230836", "2515")</f>
      </c>
      <c r="B168" s="4" t="s">
        <f>=HYPERLINK("https://leilaoonline.net/lote/detalhe/230836",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=HYPERLINK("https://leilaoonline.net/lote/detalhe/230837", "2516")</f>
      </c>
      <c r="B169" s="4" t="s">
        <f>=HYPERLINK("https://leilaoonline.net/lote/detalhe/230837", " Disco de serra - aprox, 1.600 mm de diametro - peso aprox. 100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=HYPERLINK("https://leilaoonline.net/lote/detalhe/230952", "2601")</f>
      </c>
      <c r="B170" s="4" t="s">
        <f>=HYPERLINK("https://leilaoonline.net/lote/detalhe/230952", "05 UNIDADES - (SUCATA) MOTORES FORD DIRECT FLEX 2.0")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=HYPERLINK("https://leilaoonline.net/lote/detalhe/230953", "2602")</f>
      </c>
      <c r="B171" s="4" t="s">
        <f>=HYPERLINK("https://leilaoonline.net/lote/detalhe/230953", "05 UNIDADES - (SUCATA) MOTORES FORD DIRECT FLEX 2.0")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=HYPERLINK("https://leilaoonline.net/lote/detalhe/230954", "2603")</f>
      </c>
      <c r="B172" s="4" t="s">
        <f>=HYPERLINK("https://leilaoonline.net/lote/detalhe/230954", "05 UNIDADES - (SUCATA) MOTORES FORD DIRECT FLEX 2.0")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=HYPERLINK("https://leilaoonline.net/lote/detalhe/230955", "2604")</f>
      </c>
      <c r="B173" s="4" t="s">
        <f>=HYPERLINK("https://leilaoonline.net/lote/detalhe/230955", "06 UNIDADES - (SUCATA) MOTORES FORD DIRECT FLEX 2.0")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2026-06-13T05:49:08.00Z</dcterms:created>
  <dc:creator>Tellks Tecnologia</dc:creator>
  <cp:revision>0</cp:revision>
</cp:coreProperties>
</file>