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=HYPERLINK("https://leilaoonline.net/lote/detalhe/226877", "004")</f>
      </c>
      <c r="B11" s="4" t="s">
        <f>=HYPERLINK("https://leilaoonline.net/lote/detalhe/226877",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=HYPERLINK("https://leilaoonline.net/lote/detalhe/226876", "005")</f>
      </c>
      <c r="B12" s="4" t="s">
        <f>=HYPERLINK("https://leilaoonline.net/lote/detalhe/226876",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=HYPERLINK("https://leilaoonline.net/lote/detalhe/226830", "007")</f>
      </c>
      <c r="B13" s="4" t="s">
        <f>=HYPERLINK("https://leilaoonline.net/lote/detalhe/226830", "[ LANCE POR KG ] TUBO CALANDRADO SEM USO 20" PARADE 3MM - APROX. 2190 KG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5.475,00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=HYPERLINK("https://leilaoonline.net/lote/detalhe/226827", "008")</f>
      </c>
      <c r="B14" s="4" t="s">
        <f>=HYPERLINK("https://leilaoonline.net/lote/detalhe/226827",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=HYPERLINK("https://leilaoonline.net/lote/detalhe/226875", "009")</f>
      </c>
      <c r="B15" s="4" t="s">
        <f>=HYPERLINK("https://leilaoonline.net/lote/detalhe/226875",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=HYPERLINK("https://leilaoonline.net/lote/detalhe/226884", "010")</f>
      </c>
      <c r="B16" s="4" t="s">
        <f>=HYPERLINK("https://leilaoonline.net/lote/detalhe/226884",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=HYPERLINK("https://leilaoonline.net/lote/detalhe/226887", "011")</f>
      </c>
      <c r="B17" s="4" t="s">
        <f>=HYPERLINK("https://leilaoonline.net/lote/detalhe/226887",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=HYPERLINK("https://leilaoonline.net/lote/detalhe/226883", "012")</f>
      </c>
      <c r="B18" s="4" t="s">
        <f>=HYPERLINK("https://leilaoonline.net/lote/detalhe/226883",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=HYPERLINK("https://leilaoonline.net/lote/detalhe/226886", "013")</f>
      </c>
      <c r="B19" s="4" t="s">
        <f>=HYPERLINK("https://leilaoonline.net/lote/detalhe/226886",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=HYPERLINK("https://leilaoonline.net/lote/detalhe/226815", "015")</f>
      </c>
      <c r="B20" s="4" t="s">
        <f>=HYPERLINK("https://leilaoonline.net/lote/detalhe/226815",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=HYPERLINK("https://leilaoonline.net/lote/detalhe/226816", "016")</f>
      </c>
      <c r="B21" s="4" t="s">
        <f>=HYPERLINK("https://leilaoonline.net/lote/detalhe/226816",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=HYPERLINK("https://leilaoonline.net/lote/detalhe/226888", "017")</f>
      </c>
      <c r="B22" s="4" t="s">
        <f>=HYPERLINK("https://leilaoonline.net/lote/detalhe/226888",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=HYPERLINK("https://leilaoonline.net/lote/detalhe/226889", "018")</f>
      </c>
      <c r="B23" s="4" t="s">
        <f>=HYPERLINK("https://leilaoonline.net/lote/detalhe/226889",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=HYPERLINK("https://leilaoonline.net/lote/detalhe/226890", "019")</f>
      </c>
      <c r="B24" s="4" t="s">
        <f>=HYPERLINK("https://leilaoonline.net/lote/detalhe/226890",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=HYPERLINK("https://leilaoonline.net/lote/detalhe/226819", "022")</f>
      </c>
      <c r="B25" s="4" t="s">
        <f>=HYPERLINK("https://leilaoonline.net/lote/detalhe/226819",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=HYPERLINK("https://leilaoonline.net/lote/detalhe/226826", "027")</f>
      </c>
      <c r="B26" s="4" t="s">
        <f>=HYPERLINK("https://leilaoonline.net/lote/detalhe/226826",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=HYPERLINK("https://leilaoonline.net/lote/detalhe/226834", "031")</f>
      </c>
      <c r="B27" s="4" t="s">
        <f>=HYPERLINK("https://leilaoonline.net/lote/detalhe/226834",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=HYPERLINK("https://leilaoonline.net/lote/detalhe/226878", "032")</f>
      </c>
      <c r="B28" s="4" t="s">
        <f>=HYPERLINK("https://leilaoonline.net/lote/detalhe/226878",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=HYPERLINK("https://leilaoonline.net/lote/detalhe/226880", "033")</f>
      </c>
      <c r="B29" s="4" t="s">
        <f>=HYPERLINK("https://leilaoonline.net/lote/detalhe/226880",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=HYPERLINK("https://leilaoonline.net/lote/detalhe/226881", "034")</f>
      </c>
      <c r="B30" s="4" t="s">
        <f>=HYPERLINK("https://leilaoonline.net/lote/detalhe/226881",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=HYPERLINK("https://leilaoonline.net/lote/detalhe/226879", "035")</f>
      </c>
      <c r="B31" s="4" t="s">
        <f>=HYPERLINK("https://leilaoonline.net/lote/detalhe/226879",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=HYPERLINK("https://leilaoonline.net/lote/detalhe/226882", "036")</f>
      </c>
      <c r="B32" s="4" t="s">
        <f>=HYPERLINK("https://leilaoonline.net/lote/detalhe/226882",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=HYPERLINK("https://leilaoonline.net/lote/detalhe/226885", "037")</f>
      </c>
      <c r="B33" s="4" t="s">
        <f>=HYPERLINK("https://leilaoonline.net/lote/detalhe/226885",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=HYPERLINK("https://leilaoonline.net/lote/detalhe/226823", "038")</f>
      </c>
      <c r="B34" s="4" t="s">
        <f>=HYPERLINK("https://leilaoonline.net/lote/detalhe/226823",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=HYPERLINK("https://leilaoonline.net/lote/detalhe/226821", "040")</f>
      </c>
      <c r="B35" s="4" t="s">
        <f>=HYPERLINK("https://leilaoonline.net/lote/detalhe/226821",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=HYPERLINK("https://leilaoonline.net/lote/detalhe/226817", "053")</f>
      </c>
      <c r="B36" s="4" t="s">
        <f>=HYPERLINK("https://leilaoonline.net/lote/detalhe/226817",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=HYPERLINK("https://leilaoonline.net/lote/detalhe/226822", "054")</f>
      </c>
      <c r="B37" s="4" t="s">
        <f>=HYPERLINK("https://leilaoonline.net/lote/detalhe/226822",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=HYPERLINK("https://leilaoonline.net/lote/detalhe/226837", "057")</f>
      </c>
      <c r="B38" s="4" t="s">
        <f>=HYPERLINK("https://leilaoonline.net/lote/detalhe/226837",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=HYPERLINK("https://leilaoonline.net/lote/detalhe/226836", "060")</f>
      </c>
      <c r="B39" s="4" t="s">
        <f>=HYPERLINK("https://leilaoonline.net/lote/detalhe/226836",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=HYPERLINK("https://leilaoonline.net/lote/detalhe/226833", "063")</f>
      </c>
      <c r="B40" s="4" t="s">
        <f>=HYPERLINK("https://leilaoonline.net/lote/detalhe/226833",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=HYPERLINK("https://leilaoonline.net/lote/detalhe/226824", "080")</f>
      </c>
      <c r="B41" s="4" t="s">
        <f>=HYPERLINK("https://leilaoonline.net/lote/detalhe/226824",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=HYPERLINK("https://leilaoonline.net/lote/detalhe/226820", "081")</f>
      </c>
      <c r="B42" s="4" t="s">
        <f>=HYPERLINK("https://leilaoonline.net/lote/detalhe/226820",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=HYPERLINK("https://leilaoonline.net/lote/detalhe/226818", "091")</f>
      </c>
      <c r="B43" s="4" t="s">
        <f>=HYPERLINK("https://leilaoonline.net/lote/detalhe/226818",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=HYPERLINK("https://leilaoonline.net/lote/detalhe/226835", "092")</f>
      </c>
      <c r="B44" s="4" t="s">
        <f>=HYPERLINK("https://leilaoonline.net/lote/detalhe/226835",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=HYPERLINK("https://leilaoonline.net/lote/detalhe/226831", "093")</f>
      </c>
      <c r="B45" s="4" t="s">
        <f>=HYPERLINK("https://leilaoonline.net/lote/detalhe/226831",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=HYPERLINK("https://leilaoonline.net/lote/detalhe/226828", "094")</f>
      </c>
      <c r="B46" s="4" t="s">
        <f>=HYPERLINK("https://leilaoonline.net/lote/detalhe/226828",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=HYPERLINK("https://leilaoonline.net/lote/detalhe/226829", "095")</f>
      </c>
      <c r="B47" s="4" t="s">
        <f>=HYPERLINK("https://leilaoonline.net/lote/detalhe/226829",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=HYPERLINK("https://leilaoonline.net/lote/detalhe/226825", "099")</f>
      </c>
      <c r="B48" s="4" t="s">
        <f>=HYPERLINK("https://leilaoonline.net/lote/detalhe/226825",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=HYPERLINK("https://leilaoonline.net/lote/detalhe/226832", "109")</f>
      </c>
      <c r="B49" s="4" t="s">
        <f>=HYPERLINK("https://leilaoonline.net/lote/detalhe/226832",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=HYPERLINK("https://leilaoonline.net/lote/detalhe/226839", "115")</f>
      </c>
      <c r="B50" s="4" t="s">
        <f>=HYPERLINK("https://leilaoonline.net/lote/detalhe/226839", "[ LANCE POR KG ] LOTE COM APROXIMADAMENTE 20 TESOURAS COM 15M DE COMPRIMENTO - TESOURAS COM ALTURA ENTRE 1,41M E 2,47M - APROXIMADAMENTE 9.900KG - VENDA NO ESTADO CONFORME LOTE EXPOSTO")</f>
      </c>
      <c r="C50" s="4" t="inlineStr">
        <is>
          <t>Lote retirado</t>
        </is>
      </c>
      <c r="D50" s="4" t="inlineStr">
        <is>
          <t>2</t>
        </is>
      </c>
      <c r="E50" s="5" t="inlineStr">
        <is>
          <t>3,20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=HYPERLINK("https://leilaoonline.net/lote/detalhe/226838", "116")</f>
      </c>
      <c r="B51" s="4" t="s">
        <f>=HYPERLINK("https://leilaoonline.net/lote/detalhe/226838", "[ LANCE POR KG ] LOTE COM APROXIMADAMENTE 20 TESOURAS COM 15M DE COMPRIMENTO - TESOURAS COM ALTURA ENTRE 1,41M E 2,47M - APROXIMADAMENTE 9.900KG - VENDA NO ESTADO CONFORME LOTE EXPOSTO")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=HYPERLINK("https://leilaoonline.net/lote/detalhe/226842", "126")</f>
      </c>
      <c r="B52" s="4" t="s">
        <f>=HYPERLINK("https://leilaoonline.net/lote/detalhe/226842",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=HYPERLINK("https://leilaoonline.net/lote/detalhe/226843", "127")</f>
      </c>
      <c r="B53" s="4" t="s">
        <f>=HYPERLINK("https://leilaoonline.net/lote/detalhe/226843",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=HYPERLINK("https://leilaoonline.net/lote/detalhe/226840", "128")</f>
      </c>
      <c r="B54" s="4" t="s">
        <f>=HYPERLINK("https://leilaoonline.net/lote/detalhe/226840",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=HYPERLINK("https://leilaoonline.net/lote/detalhe/226841", "129")</f>
      </c>
      <c r="B55" s="4" t="s">
        <f>=HYPERLINK("https://leilaoonline.net/lote/detalhe/226841", "[ LANCE POR KG ] TARUGOS (EIXOS) DE 175MM Ø À 310MM Ø - APROX. 21.000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=HYPERLINK("https://leilaoonline.net/lote/detalhe/226844", "131")</f>
      </c>
      <c r="B56" s="4" t="s">
        <f>=HYPERLINK("https://leilaoonline.net/lote/detalhe/226844",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=HYPERLINK("https://leilaoonline.net/lote/detalhe/226845", "132")</f>
      </c>
      <c r="B57" s="4" t="s">
        <f>=HYPERLINK("https://leilaoonline.net/lote/detalhe/226845",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=HYPERLINK("https://leilaoonline.net/lote/detalhe/226846", "134")</f>
      </c>
      <c r="B58" s="4" t="s">
        <f>=HYPERLINK("https://leilaoonline.net/lote/detalhe/226846",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=HYPERLINK("https://leilaoonline.net/lote/detalhe/226856", "141")</f>
      </c>
      <c r="B59" s="4" t="s">
        <f>=HYPERLINK("https://leilaoonline.net/lote/detalhe/226856",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=HYPERLINK("https://leilaoonline.net/lote/detalhe/226853", "142")</f>
      </c>
      <c r="B60" s="4" t="s">
        <f>=HYPERLINK("https://leilaoonline.net/lote/detalhe/226853",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=HYPERLINK("https://leilaoonline.net/lote/detalhe/226850", "143")</f>
      </c>
      <c r="B61" s="4" t="s">
        <f>=HYPERLINK("https://leilaoonline.net/lote/detalhe/226850",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=HYPERLINK("https://leilaoonline.net/lote/detalhe/226851", "144")</f>
      </c>
      <c r="B62" s="4" t="s">
        <f>=HYPERLINK("https://leilaoonline.net/lote/detalhe/226851",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=HYPERLINK("https://leilaoonline.net/lote/detalhe/226849", "145")</f>
      </c>
      <c r="B63" s="4" t="s">
        <f>=HYPERLINK("https://leilaoonline.net/lote/detalhe/226849",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=HYPERLINK("https://leilaoonline.net/lote/detalhe/226857", "146")</f>
      </c>
      <c r="B64" s="4" t="s">
        <f>=HYPERLINK("https://leilaoonline.net/lote/detalhe/226857",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=HYPERLINK("https://leilaoonline.net/lote/detalhe/226847", "147")</f>
      </c>
      <c r="B65" s="4" t="s">
        <f>=HYPERLINK("https://leilaoonline.net/lote/detalhe/226847",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=HYPERLINK("https://leilaoonline.net/lote/detalhe/226854", "148")</f>
      </c>
      <c r="B66" s="4" t="s">
        <f>=HYPERLINK("https://leilaoonline.net/lote/detalhe/226854",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=HYPERLINK("https://leilaoonline.net/lote/detalhe/226859", "149")</f>
      </c>
      <c r="B67" s="4" t="s">
        <f>=HYPERLINK("https://leilaoonline.net/lote/detalhe/226859",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=HYPERLINK("https://leilaoonline.net/lote/detalhe/226848", "150")</f>
      </c>
      <c r="B68" s="4" t="s">
        <f>=HYPERLINK("https://leilaoonline.net/lote/detalhe/226848",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=HYPERLINK("https://leilaoonline.net/lote/detalhe/226855", "154")</f>
      </c>
      <c r="B69" s="4" t="s">
        <f>=HYPERLINK("https://leilaoonline.net/lote/detalhe/226855",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=HYPERLINK("https://leilaoonline.net/lote/detalhe/226864", "174")</f>
      </c>
      <c r="B70" s="4" t="s">
        <f>=HYPERLINK("https://leilaoonline.net/lote/detalhe/226864",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=HYPERLINK("https://leilaoonline.net/lote/detalhe/226862", "175")</f>
      </c>
      <c r="B71" s="4" t="s">
        <f>=HYPERLINK("https://leilaoonline.net/lote/detalhe/226862",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=HYPERLINK("https://leilaoonline.net/lote/detalhe/226861", "176")</f>
      </c>
      <c r="B72" s="4" t="s">
        <f>=HYPERLINK("https://leilaoonline.net/lote/detalhe/226861",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=HYPERLINK("https://leilaoonline.net/lote/detalhe/226863", "177")</f>
      </c>
      <c r="B73" s="4" t="s">
        <f>=HYPERLINK("https://leilaoonline.net/lote/detalhe/226863",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=HYPERLINK("https://leilaoonline.net/lote/detalhe/226865", "178")</f>
      </c>
      <c r="B74" s="4" t="s">
        <f>=HYPERLINK("https://leilaoonline.net/lote/detalhe/226865",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=HYPERLINK("https://leilaoonline.net/lote/detalhe/226867", "190")</f>
      </c>
      <c r="B75" s="4" t="s">
        <f>=HYPERLINK("https://leilaoonline.net/lote/detalhe/226867", " [ LANCE POR KG ] CHAPA DE 4MM - APROXIMADAMENTE 29,5M² E 930 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0.30</t>
        </is>
      </c>
    </row>
    <row collapsed="false" customFormat="false" customHeight="false" hidden="false" ht="12.1" outlineLevel="0" r="76">
      <c r="A76" s="5" t="s">
        <f>=HYPERLINK("https://leilaoonline.net/lote/detalhe/226870", "191")</f>
      </c>
      <c r="B76" s="4" t="s">
        <f>=HYPERLINK("https://leilaoonline.net/lote/detalhe/226870", " [ LANCE POR KG ] CHAPA DE 5MM - APROXIMADAMENTE 5M² E 200 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2,00</t>
        </is>
      </c>
      <c r="F76" s="4" t="inlineStr">
        <is>
          <t>0.30</t>
        </is>
      </c>
    </row>
    <row collapsed="false" customFormat="false" customHeight="false" hidden="false" ht="12.1" outlineLevel="0" r="77">
      <c r="A77" s="5" t="s">
        <f>=HYPERLINK("https://leilaoonline.net/lote/detalhe/226866", "192")</f>
      </c>
      <c r="B77" s="4" t="s">
        <f>=HYPERLINK("https://leilaoonline.net/lote/detalhe/226866", " [ LANCE POR KG ] CHAPA DE 9MM - APROXIMADAMENTE 8,5M² E 585 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2,00</t>
        </is>
      </c>
      <c r="F77" s="4" t="inlineStr">
        <is>
          <t>0.30</t>
        </is>
      </c>
    </row>
    <row collapsed="false" customFormat="false" customHeight="false" hidden="false" ht="12.1" outlineLevel="0" r="78">
      <c r="A78" s="5" t="s">
        <f>=HYPERLINK("https://leilaoonline.net/lote/detalhe/226869", "193")</f>
      </c>
      <c r="B78" s="4" t="s">
        <f>=HYPERLINK("https://leilaoonline.net/lote/detalhe/226869", " [ LANCE POR KG ] CHAPA DE 12MM - APROXIMADAMENTE 9M² E 855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2,00</t>
        </is>
      </c>
      <c r="F78" s="4" t="inlineStr">
        <is>
          <t>0.30</t>
        </is>
      </c>
    </row>
    <row collapsed="false" customFormat="false" customHeight="false" hidden="false" ht="12.1" outlineLevel="0" r="79">
      <c r="A79" s="5" t="s">
        <f>=HYPERLINK("https://leilaoonline.net/lote/detalhe/226868", "194")</f>
      </c>
      <c r="B79" s="4" t="s">
        <f>=HYPERLINK("https://leilaoonline.net/lote/detalhe/226868", " [ LANCE POR KG ] CHAPA DE 14MM - APROXIMADAMENTE 2,8M² E 310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2,00</t>
        </is>
      </c>
      <c r="F79" s="4" t="inlineStr">
        <is>
          <t>0.30</t>
        </is>
      </c>
    </row>
    <row collapsed="false" customFormat="false" customHeight="false" hidden="false" ht="12.1" outlineLevel="0" r="80">
      <c r="A80" s="5" t="s">
        <f>=HYPERLINK("https://leilaoonline.net/lote/detalhe/226871", "195")</f>
      </c>
      <c r="B80" s="4" t="s">
        <f>=HYPERLINK("https://leilaoonline.net/lote/detalhe/226871", "1 DESFIBRADOR 78" COM 29 PLACAS COMPLETO (COM MANCAIS E FLANGES)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=HYPERLINK("https://leilaoonline.net/lote/detalhe/226872", "196")</f>
      </c>
      <c r="B81" s="4" t="s">
        <f>=HYPERLINK("https://leilaoonline.net/lote/detalhe/226872", "1 DESFIBRADOR 100" COM 38 PLACAS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=HYPERLINK("https://leilaoonline.net/lote/detalhe/226873", "197")</f>
      </c>
      <c r="B82" s="4" t="s">
        <f>=HYPERLINK("https://leilaoonline.net/lote/detalhe/226873", "1 PONTE ROLANTE COM 13 METROS DE COMPRIMENTO E CAPACIDADE DE CARGA PARA 10 TONELADAS - VENDA NO ESTADO CONFORME LOTE EXPOSTO")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=HYPERLINK("https://leilaoonline.net/lote/detalhe/226874", "198")</f>
      </c>
      <c r="B83" s="4" t="s">
        <f>=HYPERLINK("https://leilaoonline.net/lote/detalhe/226874", "ELETROIMÃ ITALINDUSTRIA 94"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=HYPERLINK("https://leilaoonline.net/lote/detalhe/230031", "199")</f>
      </c>
      <c r="B84" s="4" t="s">
        <f>=HYPERLINK("https://leilaoonline.net/lote/detalhe/230031", "[ LANCE POR KG ] LOTE COM 29 TESOURAS COM 15M DE COMPRIMENTO - TESOURAS COM LARGURA ENTRE 0,44M E 1,40M - COM APROXIMADAMENTE 13300KG /Cada uma pesa aprox. 458kg- VENDA NO ESTADO CONFORME LOTE EXPOSTO")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106.400,00</t>
        </is>
      </c>
      <c r="F8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2026-09-24T01:44:11.00Z</dcterms:created>
  <dc:creator>Tellks Tecnologia</dc:creator>
  <cp:revision>0</cp:revision>
</cp:coreProperties>
</file>