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PÁ CARREG.- N.H.- W170B e W130 * TORNO * PRENSA * FURADEIRAS *  PEÇAS DIVS.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=HYPERLINK("https://leilaoonline.net/lote/detalhe/225123", "001")</f>
      </c>
      <c r="B11" s="4" t="s">
        <f>=HYPERLINK("https://leilaoonline.net/lote/detalhe/225123", " PA CARREGADEIRA - NEW HOLLAND - W170B - 2008 NO ESTADO.  CHASSI:  N8AE13573 N.MOTOR:  N8AE13573 HORÍMETRO 23.500 (aproximadamente) OBS:  Máquina estava em operação, parou funcionando, porém está parada há alguns meses, necessita de revisão em geral, CONFORME SÍNTESE ANEXO.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=HYPERLINK("https://leilaoonline.net/lote/detalhe/225126", "002")</f>
      </c>
      <c r="B12" s="4" t="s">
        <f>=HYPERLINK("https://leilaoonline.net/lote/detalhe/225126", " PA CARREGADEIRA - NEW HOLLAND - W130 - 2009 NO ESTADO.  CHASSI:  N0AE11426,  N.MOTOR:  539998 HORÍMETRO 22.285 (aproximadamente) OBS:  Máquina estava em operação, parou funcionando, porém está parada há alguns meses, necessita de revisão em geral. CONFORME SÍNTESE ANEXO. ")</f>
      </c>
      <c r="C12" s="4" t="inlineStr">
        <is>
          <t>Vendido</t>
        </is>
      </c>
      <c r="D12" s="4" t="inlineStr">
        <is>
          <t>3</t>
        </is>
      </c>
      <c r="E12" s="5" t="inlineStr">
        <is>
          <t>120.000,00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=HYPERLINK("https://leilaoonline.net/lote/detalhe/225118", "003")</f>
      </c>
      <c r="B13" s="4" t="s">
        <f>=HYPERLINK("https://leilaoonline.net/lote/detalhe/225118", " PRENSA HIDRÁULICA - VLC NO ESTADO.  OBS:  Funcionando, estava em operação.")</f>
      </c>
      <c r="C13" s="4" t="inlineStr">
        <is>
          <t>Vendido</t>
        </is>
      </c>
      <c r="D13" s="4" t="inlineStr">
        <is>
          <t>23</t>
        </is>
      </c>
      <c r="E13" s="5" t="inlineStr">
        <is>
          <t>2.500,00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=HYPERLINK("https://leilaoonline.net/lote/detalhe/225117", "004")</f>
      </c>
      <c r="B14" s="4" t="s">
        <f>=HYPERLINK("https://leilaoonline.net/lote/detalhe/225117", " FURADEIRA DE BANCADA - YADOYA - FY-S38 NO ESTADO.  OBS:  Funcionando, estava em operação.")</f>
      </c>
      <c r="C14" s="4" t="inlineStr">
        <is>
          <t>Vendido</t>
        </is>
      </c>
      <c r="D14" s="4" t="inlineStr">
        <is>
          <t>1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=HYPERLINK("https://leilaoonline.net/lote/detalhe/225122", "005")</f>
      </c>
      <c r="B15" s="4" t="s">
        <f>=HYPERLINK("https://leilaoonline.net/lote/detalhe/225122", " FURADEIRA DE BANCADA - MOTOMIL NO ESTADO.  OBS:  Funcionando, estava em operação.")</f>
      </c>
      <c r="C15" s="4" t="inlineStr">
        <is>
          <t>Vendido</t>
        </is>
      </c>
      <c r="D15" s="4" t="inlineStr">
        <is>
          <t>2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=HYPERLINK("https://leilaoonline.net/lote/detalhe/225125", "006")</f>
      </c>
      <c r="B16" s="4" t="s">
        <f>=HYPERLINK("https://leilaoonline.net/lote/detalhe/225125", " TORNO MECÂNICO - IMOR - OFICINA 650 NO ESTADO.  OBS:  Equipamento funciona normalmente, pouca utilização.")</f>
      </c>
      <c r="C16" s="4" t="inlineStr">
        <is>
          <t>Vendido</t>
        </is>
      </c>
      <c r="D16" s="4" t="inlineStr">
        <is>
          <t>32</t>
        </is>
      </c>
      <c r="E16" s="5" t="inlineStr">
        <is>
          <t>20.500,00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=HYPERLINK("https://leilaoonline.net/lote/detalhe/225119", "007")</f>
      </c>
      <c r="B17" s="4" t="s">
        <f>=HYPERLINK("https://leilaoonline.net/lote/detalhe/225119", " PEÇAS DIVERSAS - CONFORME SÍNTESE ANEXO.  (CONTAINER 3 e 4) NO ESTADO.  OBS:  NO ESTADO. ")</f>
      </c>
      <c r="C17" s="4" t="inlineStr">
        <is>
          <t>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=HYPERLINK("https://leilaoonline.net/lote/detalhe/225121", "008")</f>
      </c>
      <c r="B18" s="4" t="s">
        <f>=HYPERLINK("https://leilaoonline.net/lote/detalhe/225121", " PEÇAS DIVERSAS -  CONFORME SÍNTESE ANEXO -  (GAIOLAS 1, 3 e 7) NO ESTADO.  OBS:  NO ESTADO. ")</f>
      </c>
      <c r="C18" s="4" t="inlineStr">
        <is>
          <t>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=HYPERLINK("https://leilaoonline.net/lote/detalhe/225120", "009")</f>
      </c>
      <c r="B19" s="4" t="s">
        <f>=HYPERLINK("https://leilaoonline.net/lote/detalhe/225120", " PEÇAS DIVERSAS -  CONFORME SÍNTESE ANEXO - (PALLETS 4, 7 e 19) NO ESTADO.  OBS:  NO ESTADO.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=HYPERLINK("https://leilaoonline.net/lote/detalhe/225124", "010")</f>
      </c>
      <c r="B20" s="4" t="s">
        <f>=HYPERLINK("https://leilaoonline.net/lote/detalhe/225124", " PEÇAS DIVERSAS - -  CONFORME SÍNTESE ANEXO - (CONTAINER 5 - PALLETS 8 e 15) NO ESTADO.  OBS:  NO ESTADO. ")</f>
      </c>
      <c r="C20" s="4" t="inlineStr">
        <is>
          <t>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2026-06-13T07:29:27.00Z</dcterms:created>
  <dc:creator>Tellks Tecnologia</dc:creator>
  <cp:revision>0</cp:revision>
</cp:coreProperties>
</file>