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14/05/2024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=HYPERLINK("https://leilaoonline.net/lote/detalhe/226486", "000")</f>
      </c>
      <c r="B11" s="4" t="s">
        <f>=HYPERLINK("https://leilaoonline.net/lote/detalhe/226486", "CAMINHÃO VW 24.280 CRM 6 X 2  - ANO 2013/2013 - DIESEL  -  PRANCHA")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=HYPERLINK("https://leilaoonline.net/lote/detalhe/224921", "001")</f>
      </c>
      <c r="B12" s="4" t="s">
        <f>=HYPERLINK("https://leilaoonline.net/lote/detalhe/224921", " Pá Carregadeira Michigan 75 III - ano aprox. 1980")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=HYPERLINK("https://leilaoonline.net/lote/detalhe/224923", "002")</f>
      </c>
      <c r="B13" s="4" t="s">
        <f>=HYPERLINK("https://leilaoonline.net/lote/detalhe/224923", " Batedeira de milho Penha")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=HYPERLINK("https://leilaoonline.net/lote/detalhe/226340", "003")</f>
      </c>
      <c r="B14" s="4" t="s">
        <f>=HYPERLINK("https://leilaoonline.net/lote/detalhe/226340", "TRATOR VALTRA MOD. BH210 I - ANO 2014 - APROX. 3.500 HRS. - FUNCIONANDO")</f>
      </c>
      <c r="C14" s="4" t="inlineStr">
        <is>
          <t>Não vendido</t>
        </is>
      </c>
      <c r="D14" s="4" t="inlineStr">
        <is>
          <t>9</t>
        </is>
      </c>
      <c r="E14" s="5" t="inlineStr">
        <is>
          <t>152.000,00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=HYPERLINK("https://leilaoonline.net/lote/detalhe/224926", "004")</f>
      </c>
      <c r="B15" s="4" t="s">
        <f>=HYPERLINK("https://leilaoonline.net/lote/detalhe/224926", " Grade rome Santa Izabel 16 discos com comando cor azul")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=HYPERLINK("https://leilaoonline.net/lote/detalhe/224925", "005")</f>
      </c>
      <c r="B16" s="4" t="s">
        <f>=HYPERLINK("https://leilaoonline.net/lote/detalhe/224925", " Arado 3 discos com comando duplo dois pistões Santa Izabel")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=HYPERLINK("https://leilaoonline.net/lote/detalhe/224924", "006")</f>
      </c>
      <c r="B17" s="4" t="s">
        <f>=HYPERLINK("https://leilaoonline.net/lote/detalhe/224924", " Roçadeira de arrasto roda de ferro vermelha")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=HYPERLINK("https://leilaoonline.net/lote/detalhe/224927", "007")</f>
      </c>
      <c r="B18" s="4" t="s">
        <f>=HYPERLINK("https://leilaoonline.net/lote/detalhe/224927", " Carreta de madeira 2 rodas")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=HYPERLINK("https://leilaoonline.net/lote/detalhe/224928", "008")</f>
      </c>
      <c r="B19" s="4" t="s">
        <f>=HYPERLINK("https://leilaoonline.net/lote/detalhe/224928", " Rolo pé de carneiro vermelho")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=HYPERLINK("https://leilaoonline.net/lote/detalhe/224929", "009")</f>
      </c>
      <c r="B20" s="4" t="s">
        <f>=HYPERLINK("https://leilaoonline.net/lote/detalhe/224929", " Tanque cinza 1 eixo rodado duplo 6.000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=HYPERLINK("https://leilaoonline.net/lote/detalhe/224930", "010")</f>
      </c>
      <c r="B21" s="4" t="s">
        <f>=HYPERLINK("https://leilaoonline.net/lote/detalhe/224930", " Tanque distribuidor esterco líquido 6.000 litros com bomba cor vermelho")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=HYPERLINK("https://leilaoonline.net/lote/detalhe/224932", "011")</f>
      </c>
      <c r="B22" s="4" t="s">
        <f>=HYPERLINK("https://leilaoonline.net/lote/detalhe/224932", " Tanque distribuidor de esterco líquido IAC 6.000 litros com bomba cor verde")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=HYPERLINK("https://leilaoonline.net/lote/detalhe/224931", "012")</f>
      </c>
      <c r="B23" s="4" t="s">
        <f>=HYPERLINK("https://leilaoonline.net/lote/detalhe/224931", " Subsolador Stara 7 hastes")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=HYPERLINK("https://leilaoonline.net/lote/detalhe/224933", "013")</f>
      </c>
      <c r="B24" s="4" t="s">
        <f>=HYPERLINK("https://leilaoonline.net/lote/detalhe/224933", " Distribuidor de calcário 5500 kg IAC. Esteira dupla. Aprox. 80 cm rodado tanden, cor azul")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=HYPERLINK("https://leilaoonline.net/lote/detalhe/224953", "014")</f>
      </c>
      <c r="B25" s="4" t="s">
        <f>=HYPERLINK("https://leilaoonline.net/lote/detalhe/224953", " TRATOR DE ESTEIRA CATERPILLAR MOD. D4 ANO 1980")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=HYPERLINK("https://leilaoonline.net/lote/detalhe/224934", "015")</f>
      </c>
      <c r="B26" s="4" t="s">
        <f>=HYPERLINK("https://leilaoonline.net/lote/detalhe/224934", " Carretinha azul 1,32 x 1,90 x 0,37 cm")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=HYPERLINK("https://leilaoonline.net/lote/detalhe/224910", "016")</f>
      </c>
      <c r="B27" s="4" t="s">
        <f>=HYPERLINK("https://leilaoonline.net/lote/detalhe/224910", " Pulverizador Jacto de turbina")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=HYPERLINK("https://leilaoonline.net/lote/detalhe/224935", "017")</f>
      </c>
      <c r="B28" s="4" t="s">
        <f>=HYPERLINK("https://leilaoonline.net/lote/detalhe/224935", " Distribuidor de calcário Lancer Jan 6.000 kg, esteira dupla aproximadamente 77 cm, rodado tanden, cor vermelho")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=HYPERLINK("https://leilaoonline.net/lote/detalhe/224936", "018")</f>
      </c>
      <c r="B29" s="4" t="s">
        <f>=HYPERLINK("https://leilaoonline.net/lote/detalhe/224936", " Pulverizador de barras Berthoud -")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=HYPERLINK("https://leilaoonline.net/lote/detalhe/224937", "019")</f>
      </c>
      <c r="B30" s="4" t="s">
        <f>=HYPERLINK("https://leilaoonline.net/lote/detalhe/224937", " Pulverizador de barras Montana")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=HYPERLINK("https://leilaoonline.net/lote/detalhe/224914", "020")</f>
      </c>
      <c r="B31" s="4" t="s">
        <f>=HYPERLINK("https://leilaoonline.net/lote/detalhe/224914", " Tanque para diesel 6.000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=HYPERLINK("https://leilaoonline.net/lote/detalhe/224920", "021")</f>
      </c>
      <c r="B32" s="4" t="s">
        <f>=HYPERLINK("https://leilaoonline.net/lote/detalhe/224920", " Tanque de fibra com chassis duas rodas 2.000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=HYPERLINK("https://leilaoonline.net/lote/detalhe/224905", "022")</f>
      </c>
      <c r="B33" s="4" t="s">
        <f>=HYPERLINK("https://leilaoonline.net/lote/detalhe/224905", " Tanque de fibra com chassis duas rodas 2.000 litros")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=HYPERLINK("https://leilaoonline.net/lote/detalhe/224911", "023")</f>
      </c>
      <c r="B34" s="4" t="s">
        <f>=HYPERLINK("https://leilaoonline.net/lote/detalhe/224911", " Furgão Altura 2,10 Largura 1,80 Comprimento 3,04")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=HYPERLINK("https://leilaoonline.net/lote/detalhe/224957", "024")</f>
      </c>
      <c r="B35" s="4" t="s">
        <f>=HYPERLINK("https://leilaoonline.net/lote/detalhe/224957", "TRATOR ESTEIRA CATERPILLAR MOD. D5C LGP COM JOY STICK ANO 2002")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75.000,00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=HYPERLINK("https://leilaoonline.net/lote/detalhe/224913", "025")</f>
      </c>
      <c r="B36" s="4" t="s">
        <f>=HYPERLINK("https://leilaoonline.net/lote/detalhe/224913", " Arado 3 discos Tatu")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=HYPERLINK("https://leilaoonline.net/lote/detalhe/224909", "026")</f>
      </c>
      <c r="B37" s="4" t="s">
        <f>=HYPERLINK("https://leilaoonline.net/lote/detalhe/224909", " Arado 3 discos Massey Ferguson")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=HYPERLINK("https://leilaoonline.net/lote/detalhe/224938", "027")</f>
      </c>
      <c r="B38" s="4" t="s">
        <f>=HYPERLINK("https://leilaoonline.net/lote/detalhe/224938", " Trator CASE 290 ano 2013")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200.000,00</t>
        </is>
      </c>
      <c r="F38" s="4" t="inlineStr">
        <is>
          <t>2000.00</t>
        </is>
      </c>
    </row>
    <row collapsed="false" customFormat="false" customHeight="false" hidden="false" ht="12.1" outlineLevel="0" r="39">
      <c r="A39" s="5" t="s">
        <f>=HYPERLINK("https://leilaoonline.net/lote/detalhe/224939", "028")</f>
      </c>
      <c r="B39" s="4" t="s">
        <f>=HYPERLINK("https://leilaoonline.net/lote/detalhe/224939", " Trator TL85 ano 2010. Operacional")</f>
      </c>
      <c r="C39" s="4" t="inlineStr">
        <is>
          <t>Não vendido</t>
        </is>
      </c>
      <c r="D39" s="4" t="inlineStr">
        <is>
          <t>31</t>
        </is>
      </c>
      <c r="E39" s="5" t="inlineStr">
        <is>
          <t>70.000,00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=HYPERLINK("https://leilaoonline.net/lote/detalhe/224940", "029")</f>
      </c>
      <c r="B40" s="4" t="s">
        <f>=HYPERLINK("https://leilaoonline.net/lote/detalhe/224940", " Trator John Deere 7715 ano 2010")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140.000,00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=HYPERLINK("https://leilaoonline.net/lote/detalhe/224917", "030")</f>
      </c>
      <c r="B41" s="4" t="s">
        <f>=HYPERLINK("https://leilaoonline.net/lote/detalhe/224917", " Scraper Madal 3,5 m³")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=HYPERLINK("https://leilaoonline.net/lote/detalhe/224906", "031")</f>
      </c>
      <c r="B42" s="4" t="s">
        <f>=HYPERLINK("https://leilaoonline.net/lote/detalhe/224906", " Adubadeira de milho")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=HYPERLINK("https://leilaoonline.net/lote/detalhe/224918", "033")</f>
      </c>
      <c r="B43" s="4" t="s">
        <f>=HYPERLINK("https://leilaoonline.net/lote/detalhe/224918", " Roçadeira Massey Ferguson")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=HYPERLINK("https://leilaoonline.net/lote/detalhe/224912", "034")</f>
      </c>
      <c r="B44" s="4" t="s">
        <f>=HYPERLINK("https://leilaoonline.net/lote/detalhe/224912", " Distribuídor de Fertilizantes Stara Tornado 1300")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=HYPERLINK("https://leilaoonline.net/lote/detalhe/224941", "035")</f>
      </c>
      <c r="B45" s="4" t="s">
        <f>=HYPERLINK("https://leilaoonline.net/lote/detalhe/224941", " Trator CASE 180 ano 2013. Operacional")</f>
      </c>
      <c r="C45" s="4" t="inlineStr">
        <is>
          <t>Não vendido</t>
        </is>
      </c>
      <c r="D45" s="4" t="inlineStr">
        <is>
          <t>25</t>
        </is>
      </c>
      <c r="E45" s="5" t="inlineStr">
        <is>
          <t>124.000,00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=HYPERLINK("https://leilaoonline.net/lote/detalhe/224915", "038")</f>
      </c>
      <c r="B46" s="4" t="s">
        <f>=HYPERLINK("https://leilaoonline.net/lote/detalhe/224915", " Trator New Holland TS6020 ano 2008,4x4, capota, funcionando")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70.000,00</t>
        </is>
      </c>
      <c r="F46" s="4" t="inlineStr">
        <is>
          <t>650.00</t>
        </is>
      </c>
    </row>
    <row collapsed="false" customFormat="false" customHeight="false" hidden="false" ht="12.1" outlineLevel="0" r="47">
      <c r="A47" s="5" t="s">
        <f>=HYPERLINK("https://leilaoonline.net/lote/detalhe/224916", "039")</f>
      </c>
      <c r="B47" s="4" t="s">
        <f>=HYPERLINK("https://leilaoonline.net/lote/detalhe/224916", " Trator Ford a gasolina")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=HYPERLINK("https://leilaoonline.net/lote/detalhe/224907", "040")</f>
      </c>
      <c r="B48" s="4" t="s">
        <f>=HYPERLINK("https://leilaoonline.net/lote/detalhe/224907", " Trator Zetor")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=HYPERLINK("https://leilaoonline.net/lote/detalhe/224919", "041")</f>
      </c>
      <c r="B49" s="4" t="s">
        <f>=HYPERLINK("https://leilaoonline.net/lote/detalhe/224919", " Rolo compactador")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=HYPERLINK("https://leilaoonline.net/lote/detalhe/224908", "042")</f>
      </c>
      <c r="B50" s="4" t="s">
        <f>=HYPERLINK("https://leilaoonline.net/lote/detalhe/224908", " Caçamba coletora de lixo Vemaq")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=HYPERLINK("https://leilaoonline.net/lote/detalhe/224955", "043")</f>
      </c>
      <c r="B51" s="4" t="s">
        <f>=HYPERLINK("https://leilaoonline.net/lote/detalhe/224955", " TRATOR DE ESTEIRA CATERPILLAR MOD. D4 ANO 1980")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=HYPERLINK("https://leilaoonline.net/lote/detalhe/224943", "044")</f>
      </c>
      <c r="B52" s="4" t="s">
        <f>=HYPERLINK("https://leilaoonline.net/lote/detalhe/224943", " Adubador de café Kamaq verde")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=HYPERLINK("https://leilaoonline.net/lote/detalhe/224944", "045")</f>
      </c>
      <c r="B53" s="4" t="s">
        <f>=HYPERLINK("https://leilaoonline.net/lote/detalhe/224944", " Arado 4 discos chassis redondo vermelho")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=HYPERLINK("https://leilaoonline.net/lote/detalhe/224945", "046")</f>
      </c>
      <c r="B54" s="4" t="s">
        <f>=HYPERLINK("https://leilaoonline.net/lote/detalhe/224945", " 2 Semeadeiras de trigo Jumil 7 linhas vermelha")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=HYPERLINK("https://leilaoonline.net/lote/detalhe/224946", "047")</f>
      </c>
      <c r="B55" s="4" t="s">
        <f>=HYPERLINK("https://leilaoonline.net/lote/detalhe/224946", " Ruador de café cinza")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=HYPERLINK("https://leilaoonline.net/lote/detalhe/224947", "048")</f>
      </c>
      <c r="B56" s="4" t="s">
        <f>=HYPERLINK("https://leilaoonline.net/lote/detalhe/224947", " Concha 1,20 x 0,70 cm vermelha")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=HYPERLINK("https://leilaoonline.net/lote/detalhe/224948", "049")</f>
      </c>
      <c r="B57" s="4" t="s">
        <f>=HYPERLINK("https://leilaoonline.net/lote/detalhe/224948", " Roçadeira lateral vermelha")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=HYPERLINK("https://leilaoonline.net/lote/detalhe/224949", "050")</f>
      </c>
      <c r="B58" s="4" t="s">
        <f>=HYPERLINK("https://leilaoonline.net/lote/detalhe/224949", " Grade rome 14 discos de pneus Baldan")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=HYPERLINK("https://leilaoonline.net/lote/detalhe/224950", "052")</f>
      </c>
      <c r="B59" s="4" t="s">
        <f>=HYPERLINK("https://leilaoonline.net/lote/detalhe/224950", " Distribuidor de calcário Lancer Jan 5.500 kg esteira simples aproximadamente 58 cm rodado tanden, cor vermelho")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14.000,00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=HYPERLINK("https://leilaoonline.net/lote/detalhe/224951", "053")</f>
      </c>
      <c r="B60" s="4" t="s">
        <f>=HYPERLINK("https://leilaoonline.net/lote/detalhe/224951", " Roçadeira de arrasto roda de ferro")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=HYPERLINK("https://leilaoonline.net/lote/detalhe/224952", "054")</f>
      </c>
      <c r="B61" s="4" t="s">
        <f>=HYPERLINK("https://leilaoonline.net/lote/detalhe/224952", " Roçadeira de arrasto roda de ferro")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=HYPERLINK("https://leilaoonline.net/lote/detalhe/224954", "055")</f>
      </c>
      <c r="B62" s="4" t="s">
        <f>=HYPERLINK("https://leilaoonline.net/lote/detalhe/224954", " TANQUE COM CHASSI")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2026-09-24T01:44:25.00Z</dcterms:created>
  <dc:creator>Tellks Tecnologia</dc:creator>
  <cp:revision>0</cp:revision>
</cp:coreProperties>
</file>