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RETRO, FIAT ALLIS, F4000, F350, MOTOBOMBA/ SCANIA, GERADOR SCANIA, FIORINO, STRADA, MOTOS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18/08/2016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=HYPERLINK("https://leilaoonline.net/lote/detalhe/846", "001")</f>
      </c>
      <c r="B11" s="4" t="s">
        <f>=HYPERLINK("https://leilaoonline.net/lote/detalhe/846", " Fiat Strada Working  Placa: CZA 0391 Ano: 2000/2000")</f>
      </c>
      <c r="C11" s="4" t="inlineStr">
        <is>
          <t>Vendido</t>
        </is>
      </c>
      <c r="D11" s="4" t="inlineStr">
        <is>
          <t>24</t>
        </is>
      </c>
      <c r="E11" s="5" t="inlineStr">
        <is>
          <t>7.200,00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=HYPERLINK("https://leilaoonline.net/lote/detalhe/844", "002")</f>
      </c>
      <c r="B12" s="4" t="s">
        <f>=HYPERLINK("https://leilaoonline.net/lote/detalhe/844", " Fiat Fiorino IE  Placa: BFW 6141 Ano: 1994/1994")</f>
      </c>
      <c r="C12" s="4" t="inlineStr">
        <is>
          <t>Vendido</t>
        </is>
      </c>
      <c r="D12" s="4" t="inlineStr">
        <is>
          <t>17</t>
        </is>
      </c>
      <c r="E12" s="5" t="inlineStr">
        <is>
          <t>3.800,00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=HYPERLINK("https://leilaoonline.net/lote/detalhe/848", "003")</f>
      </c>
      <c r="B13" s="4" t="s">
        <f>=HYPERLINK("https://leilaoonline.net/lote/detalhe/848", " Honda CG 125  Placa: CVG 2396 Ano: 1987/1988")</f>
      </c>
      <c r="C13" s="4" t="inlineStr">
        <is>
          <t>Vendido</t>
        </is>
      </c>
      <c r="D13" s="4" t="inlineStr">
        <is>
          <t>7</t>
        </is>
      </c>
      <c r="E13" s="5" t="inlineStr">
        <is>
          <t>800,00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=HYPERLINK("https://leilaoonline.net/lote/detalhe/849", "004")</f>
      </c>
      <c r="B14" s="4" t="s">
        <f>=HYPERLINK("https://leilaoonline.net/lote/detalhe/849", " Retroescavadeira Fiati Allis   Placa: CDZ 8802 Ano: 1992/1992")</f>
      </c>
      <c r="C14" s="4" t="inlineStr">
        <is>
          <t>Vendido</t>
        </is>
      </c>
      <c r="D14" s="4" t="inlineStr">
        <is>
          <t>30</t>
        </is>
      </c>
      <c r="E14" s="5" t="inlineStr">
        <is>
          <t>29.500,00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=HYPERLINK("https://leilaoonline.net/lote/detalhe/847", "005")</f>
      </c>
      <c r="B15" s="4" t="s">
        <f>=HYPERLINK("https://leilaoonline.net/lote/detalhe/847", " Ford F4000  Placa: CVK 2074 Ano; 1980/1981")</f>
      </c>
      <c r="C15" s="4" t="inlineStr">
        <is>
          <t>Vendido</t>
        </is>
      </c>
      <c r="D15" s="4" t="inlineStr">
        <is>
          <t>36</t>
        </is>
      </c>
      <c r="E15" s="5" t="inlineStr">
        <is>
          <t>16.750,00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=HYPERLINK("https://leilaoonline.net/lote/detalhe/845", "006")</f>
      </c>
      <c r="B16" s="4" t="s">
        <f>=HYPERLINK("https://leilaoonline.net/lote/detalhe/845", " Ford F350  Placa: CVK 2083 Ano: 1970/1970")</f>
      </c>
      <c r="C16" s="4" t="inlineStr">
        <is>
          <t>Vendido</t>
        </is>
      </c>
      <c r="D16" s="4" t="inlineStr">
        <is>
          <t>49</t>
        </is>
      </c>
      <c r="E16" s="5" t="inlineStr">
        <is>
          <t>16.500,00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=HYPERLINK("https://leilaoonline.net/lote/detalhe/850", "007")</f>
      </c>
      <c r="B17" s="4" t="s">
        <f>=HYPERLINK("https://leilaoonline.net/lote/detalhe/850", " Conjunto motobomba INI com base carreta rodoviária com motor CUMMINS  317 cv. Vazão: 240 m³/h  Placa: FUS 7281 Ano: 2015/2015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=HYPERLINK("https://leilaoonline.net/lote/detalhe/851", "008")</f>
      </c>
      <c r="B18" s="4" t="s">
        <f>=HYPERLINK("https://leilaoonline.net/lote/detalhe/851", " Sundown Max 125 Sed Placa: CRX 3605 Ano: 2007/2008 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600,00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=HYPERLINK("https://leilaoonline.net/lote/detalhe/852", "009")</f>
      </c>
      <c r="B19" s="4" t="s">
        <f>=HYPERLINK("https://leilaoonline.net/lote/detalhe/852", " Sundown Max 125 Sed Placa: CRX 3632 Ano: 2007/2008")</f>
      </c>
      <c r="C19" s="4" t="inlineStr">
        <is>
          <t>Vendido</t>
        </is>
      </c>
      <c r="D19" s="4" t="inlineStr">
        <is>
          <t>6</t>
        </is>
      </c>
      <c r="E19" s="5" t="inlineStr">
        <is>
          <t>850,00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=HYPERLINK("https://leilaoonline.net/lote/detalhe/853", "010")</f>
      </c>
      <c r="B20" s="4" t="s">
        <f>=HYPERLINK("https://leilaoonline.net/lote/detalhe/853", " Honda CG 125 Titan Placa: CFJ 8088 Ano: 1997/1997")</f>
      </c>
      <c r="C20" s="4" t="inlineStr">
        <is>
          <t>Vendido</t>
        </is>
      </c>
      <c r="D20" s="4" t="inlineStr">
        <is>
          <t>7</t>
        </is>
      </c>
      <c r="E20" s="5" t="inlineStr">
        <is>
          <t>1.000,00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=HYPERLINK("https://leilaoonline.net/lote/detalhe/854", "011")</f>
      </c>
      <c r="B21" s="4" t="s">
        <f>=HYPERLINK("https://leilaoonline.net/lote/detalhe/854", " Honda CG 125 Fan placa CRX 3604 Ano: 2006/2006")</f>
      </c>
      <c r="C21" s="4" t="inlineStr">
        <is>
          <t>Não vendido</t>
        </is>
      </c>
      <c r="D21" s="4" t="inlineStr">
        <is>
          <t>10</t>
        </is>
      </c>
      <c r="E21" s="5" t="inlineStr">
        <is>
          <t>1.600,00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=HYPERLINK("https://leilaoonline.net/lote/detalhe/855", "012")</f>
      </c>
      <c r="B22" s="4" t="s">
        <f>=HYPERLINK("https://leilaoonline.net/lote/detalhe/855", " Gerador Diesel, mod; 375 KVA,  Motor SCANIA V8,  ano:  2007")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2026-08-15T02:12:04.00Z</dcterms:created>
  <dc:creator>Tellks Tecnologia</dc:creator>
  <cp:revision>0</cp:revision>
</cp:coreProperties>
</file>