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• Tratores • Caminhões M. Benz, GM e Ford • Pá Carreg. • Impl.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=HYPERLINK("https://leilaoonline.net/lote/detalhe/218316", "001")</f>
      </c>
      <c r="B11" s="4" t="s">
        <f>=HYPERLINK("https://leilaoonline.net/lote/detalhe/218316",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43</t>
        </is>
      </c>
      <c r="E11" s="5" t="inlineStr">
        <is>
          <t>215.000,00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=HYPERLINK("https://leilaoonline.net/lote/detalhe/218317", "002")</f>
      </c>
      <c r="B12" s="4" t="s">
        <f>=HYPERLINK("https://leilaoonline.net/lote/detalhe/218317",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212.500,00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=HYPERLINK("https://leilaoonline.net/lote/detalhe/218319", "003")</f>
      </c>
      <c r="B13" s="4" t="s">
        <f>=HYPERLINK("https://leilaoonline.net/lote/detalhe/218319", "RETROESCAVADEIRA  MASSEY FERGUSON; MODELO 86 HD; ANO 1987")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=HYPERLINK("https://leilaoonline.net/lote/detalhe/218320", "004")</f>
      </c>
      <c r="B14" s="4" t="s">
        <f>=HYPERLINK("https://leilaoonline.net/lote/detalhe/218320",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=HYPERLINK("https://leilaoonline.net/lote/detalhe/218329", "005")</f>
      </c>
      <c r="B15" s="4" t="s">
        <f>=HYPERLINK("https://leilaoonline.net/lote/detalhe/218329", "veja o vídeo!! RETROESCAVADEIRA JCB; ANO 2020; MODELO ECXB14CM2CM; 4MIL HORAS - FUNCIONANDO")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250.000,00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=HYPERLINK("https://leilaoonline.net/lote/detalhe/218318", "006")</f>
      </c>
      <c r="B16" s="4" t="s">
        <f>=HYPERLINK("https://leilaoonline.net/lote/detalhe/218318", "EMPILHADEIRA CLARK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=HYPERLINK("https://leilaoonline.net/lote/detalhe/218325", "007")</f>
      </c>
      <c r="B17" s="4" t="s">
        <f>=HYPERLINK("https://leilaoonline.net/lote/detalhe/218325", "RETROESCAVADEIRA CASE 580H; ANO 2012 -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109.750,00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=HYPERLINK("https://leilaoonline.net/lote/detalhe/218322", "008")</f>
      </c>
      <c r="B18" s="4" t="s">
        <f>=HYPERLINK("https://leilaoonline.net/lote/detalhe/218322", "veja o vídeo!! EMPILHADEIRA CLARK; 7 TONELADAS;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=HYPERLINK("https://leilaoonline.net/lote/detalhe/218324", "009")</f>
      </c>
      <c r="B19" s="4" t="s">
        <f>=HYPERLINK("https://leilaoonline.net/lote/detalhe/218324", "MICRO TRATOR AGRALE")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=HYPERLINK("https://leilaoonline.net/lote/detalhe/218321", "011")</f>
      </c>
      <c r="B20" s="4" t="s">
        <f>=HYPERLINK("https://leilaoonline.net/lote/detalhe/218321", "GRANECAR; DIESEL; CAPACIDADE 9 TONELADAS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=HYPERLINK("https://leilaoonline.net/lote/detalhe/218323", "014")</f>
      </c>
      <c r="B21" s="4" t="s">
        <f>=HYPERLINK("https://leilaoonline.net/lote/detalhe/218323", "CARRETA")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=HYPERLINK("https://leilaoonline.net/lote/detalhe/218315", "015")</f>
      </c>
      <c r="B22" s="4" t="s">
        <f>=HYPERLINK("https://leilaoonline.net/lote/detalhe/218315", "CAMINHÃO VW/15.180 CNM; 2010/2011;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=HYPERLINK("https://leilaoonline.net/lote/detalhe/219409", "018")</f>
      </c>
      <c r="B23" s="4" t="s">
        <f>=HYPERLINK("https://leilaoonline.net/lote/detalhe/219409", "NISSAN FRONTIER XE 4X2; 2013/2013; PRETA; DIESEL - NÃO FUNCIONA")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=HYPERLINK("https://leilaoonline.net/lote/detalhe/218327", "019")</f>
      </c>
      <c r="B24" s="4" t="s">
        <f>=HYPERLINK("https://leilaoonline.net/lote/detalhe/218327", "CAMINHÃO M. BENZ/L 1113; 1978/1978; LARANJA; DIESEL; C/ MUNCK MARCA HINCOL MODELO H 31.000")</f>
      </c>
      <c r="C24" s="4" t="inlineStr">
        <is>
          <t>Não vendido</t>
        </is>
      </c>
      <c r="D24" s="4" t="inlineStr">
        <is>
          <t>69</t>
        </is>
      </c>
      <c r="E24" s="5" t="inlineStr">
        <is>
          <t>149.000,00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=HYPERLINK("https://leilaoonline.net/lote/detalhe/218328", "020")</f>
      </c>
      <c r="B25" s="4" t="s">
        <f>=HYPERLINK("https://leilaoonline.net/lote/detalhe/218328", "MICROÔNIBUS VW/KOMBI LOTAÇÃO; 2009/2010; BRANCA; ALCO./GASOL.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17.500,00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=HYPERLINK("https://leilaoonline.net/lote/detalhe/218326", "021")</f>
      </c>
      <c r="B26" s="4" t="s">
        <f>=HYPERLINK("https://leilaoonline.net/lote/detalhe/218326", "veja o vídeo!! I/TOYOTA HILUX CD4X4 SRV; 2006/2006; BEGE; DIESEL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39.500,00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=HYPERLINK("https://leilaoonline.net/lote/detalhe/218330", "022")</f>
      </c>
      <c r="B27" s="4" t="s">
        <f>=HYPERLINK("https://leilaoonline.net/lote/detalhe/218330", "CAMINHONETE GM/CHEVROLET A10; 1981/1981; AZUL; DIESEL")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=HYPERLINK("https://leilaoonline.net/lote/detalhe/218331", "023")</f>
      </c>
      <c r="B28" s="4" t="s">
        <f>=HYPERLINK("https://leilaoonline.net/lote/detalhe/218331", "CAMINHÃO FORD/F4000; 1989/1989; BEGE; DIESEL; MOTOR 229; DIREÇÃO HIDRÁULICA")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=HYPERLINK("https://leilaoonline.net/lote/detalhe/218339", "024")</f>
      </c>
      <c r="B29" s="4" t="s">
        <f>=HYPERLINK("https://leilaoonline.net/lote/detalhe/218339", "CAMINHÃO GM/CHEVROLET 12000 CUSTOM; 1992/1992; BRANCA; DIESEL; MUNK MARCA CIBI; CAPACIDADE 6 TON.")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97.500,00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=HYPERLINK("https://leilaoonline.net/lote/detalhe/218332", "025")</f>
      </c>
      <c r="B30" s="4" t="s">
        <f>=HYPERLINK("https://leilaoonline.net/lote/detalhe/218332", "CAMINHÃO M. BENZ/L 1113; 1976/1976; AMARELA; DIESEL; CARROCERIA FECHADA")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=HYPERLINK("https://leilaoonline.net/lote/detalhe/218338", "027")</f>
      </c>
      <c r="B31" s="4" t="s">
        <f>=HYPERLINK("https://leilaoonline.net/lote/detalhe/218338", "CAMINHÃO M. BENZ/L 1113; 1974/1974; AZUL; DIESEL; DIREÇÃO HIDRÁULICA")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=HYPERLINK("https://leilaoonline.net/lote/detalhe/219410", "035")</f>
      </c>
      <c r="B32" s="4" t="s">
        <f>=HYPERLINK("https://leilaoonline.net/lote/detalhe/219410", "veja o vídeo!! I/TOYOTA HILUX CD4X4 SRV; 2012/2013; PRATA; DIESEL - FUNCIONANDO")</f>
      </c>
      <c r="C32" s="4" t="inlineStr">
        <is>
          <t>Não vendido</t>
        </is>
      </c>
      <c r="D32" s="4" t="inlineStr">
        <is>
          <t>64</t>
        </is>
      </c>
      <c r="E32" s="5" t="inlineStr">
        <is>
          <t>76.000,00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=HYPERLINK("https://leilaoonline.net/lote/detalhe/218333", "057")</f>
      </c>
      <c r="B33" s="4" t="s">
        <f>=HYPERLINK("https://leilaoonline.net/lote/detalhe/218333", "PÁ CARREGADEIRA MICHIGAN 75 III; MOTOR MERCEDES")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=HYPERLINK("https://leilaoonline.net/lote/detalhe/218336", "059")</f>
      </c>
      <c r="B34" s="4" t="s">
        <f>=HYPERLINK("https://leilaoonline.net/lote/detalhe/218336", "EMPILHADEIRA CLARK; MOTOR A DIESEL; CAP. 7 TONELADAS; TORRE DE 4 METROS; ANO INDEFINIDO")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=HYPERLINK("https://leilaoonline.net/lote/detalhe/218337", "060")</f>
      </c>
      <c r="B35" s="4" t="s">
        <f>=HYPERLINK("https://leilaoonline.net/lote/detalhe/218337", "veja o vídeo!! PÁ CARREGADEIRA W7; ANO INDEFINIDO; MOTOR PERKINS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=HYPERLINK("https://leilaoonline.net/lote/detalhe/218334", "061")</f>
      </c>
      <c r="B36" s="4" t="s">
        <f>=HYPERLINK("https://leilaoonline.net/lote/detalhe/218334", "ARRANCADOR DE AMENDOIM BM AIA-2 FLEX; ANO 2021")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=HYPERLINK("https://leilaoonline.net/lote/detalhe/218335", "062")</f>
      </c>
      <c r="B37" s="4" t="s">
        <f>=HYPERLINK("https://leilaoonline.net/lote/detalhe/218335", "TRANSBORDO MIAC (IND. COLOMBO) - CTA 4500; ANO 2021")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=HYPERLINK("https://leilaoonline.net/lote/detalhe/218341", "063")</f>
      </c>
      <c r="B38" s="4" t="s">
        <f>=HYPERLINK("https://leilaoonline.net/lote/detalhe/218341", "ARRANCADOR DE AMENDOIM; 2 LINHAS; ANO 2021")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=HYPERLINK("https://leilaoonline.net/lote/detalhe/218342", "064")</f>
      </c>
      <c r="B39" s="4" t="s">
        <f>=HYPERLINK("https://leilaoonline.net/lote/detalhe/218342", "TRANSBORDO 5 TONELADAS; ANO 2021")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=HYPERLINK("https://leilaoonline.net/lote/detalhe/218343", "068")</f>
      </c>
      <c r="B40" s="4" t="s">
        <f>=HYPERLINK("https://leilaoonline.net/lote/detalhe/218343", "CÂMARA FRIA; MEDIDAS: 2.20 ALTURA X 2.25 LARGURA X 4.20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=HYPERLINK("https://leilaoonline.net/lote/detalhe/218344", "069")</f>
      </c>
      <c r="B41" s="4" t="s">
        <f>=HYPERLINK("https://leilaoonline.net/lote/detalhe/218344", "CARROCERIA DE MADEIRA; MEDIDAS: 2.20 ALTURA X 2.25 LARGURA X 4.20 COMPRIMENTO")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=HYPERLINK("https://leilaoonline.net/lote/detalhe/218340", "070")</f>
      </c>
      <c r="B42" s="4" t="s">
        <f>=HYPERLINK("https://leilaoonline.net/lote/detalhe/218340", "TRATOR FORD 8 BR; SEM IDENTIFICAÇÃO DE ANO")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=HYPERLINK("https://leilaoonline.net/lote/detalhe/218357", "071")</f>
      </c>
      <c r="B43" s="4" t="s">
        <f>=HYPERLINK("https://leilaoonline.net/lote/detalhe/218357", "TRATOR VALMET 85ID.; ANO 1979 -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=HYPERLINK("https://leilaoonline.net/lote/detalhe/218345", "074")</f>
      </c>
      <c r="B44" s="4" t="s">
        <f>=HYPERLINK("https://leilaoonline.net/lote/detalhe/218345", "TRATOR FORD; SEM IDENTIFICAÇÃO DE ANO; MOTOR DESMONTADO;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=HYPERLINK("https://leilaoonline.net/lote/detalhe/218346", "080")</f>
      </c>
      <c r="B45" s="4" t="s">
        <f>=HYPERLINK("https://leilaoonline.net/lote/detalhe/218346", "JOGO DE BANCOS HONDA FIT")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=HYPERLINK("https://leilaoonline.net/lote/detalhe/218347", "081")</f>
      </c>
      <c r="B46" s="4" t="s">
        <f>=HYPERLINK("https://leilaoonline.net/lote/detalhe/218347", "BANCOS DIANTEIROS GOL BOLA")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=HYPERLINK("https://leilaoonline.net/lote/detalhe/218354", "082")</f>
      </c>
      <c r="B47" s="4" t="s">
        <f>=HYPERLINK("https://leilaoonline.net/lote/detalhe/218354", "BANCOS DIANTEIROS KOMBI")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=HYPERLINK("https://leilaoonline.net/lote/detalhe/218352", "084")</f>
      </c>
      <c r="B48" s="4" t="s">
        <f>=HYPERLINK("https://leilaoonline.net/lote/detalhe/218352", "LOTE COM 4 ENGATES")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=HYPERLINK("https://leilaoonline.net/lote/detalhe/218353", "085")</f>
      </c>
      <c r="B49" s="4" t="s">
        <f>=HYPERLINK("https://leilaoonline.net/lote/detalhe/218353", "MOTOR MWM; 3 CILINDROS; SEM INDENTIFICAÇÃO DE ANO; ACOPLADO EM UM REDUTOR")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=HYPERLINK("https://leilaoonline.net/lote/detalhe/218348", "086")</f>
      </c>
      <c r="B50" s="4" t="s">
        <f>=HYPERLINK("https://leilaoonline.net/lote/detalhe/218348", "ANTIGUIDADE SALVADOR - PUXADO POR BOI")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=HYPERLINK("https://leilaoonline.net/lote/detalhe/218349", "087")</f>
      </c>
      <c r="B51" s="4" t="s">
        <f>=HYPERLINK("https://leilaoonline.net/lote/detalhe/218349", "PARAMOTOR; ANO 2019; VITORAZZI; EVO 100; ASA SOL FLEXUS M (ACOMPANHA HÉLICES E CAPACETE)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=HYPERLINK("https://leilaoonline.net/lote/detalhe/218350", "088")</f>
      </c>
      <c r="B52" s="4" t="s">
        <f>=HYPERLINK("https://leilaoonline.net/lote/detalhe/218350", "PULVERIZADOR; MARCA KO; TURBINA ALTA COM VOLUTE; CAPACIDADADE 2.000L")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=HYPERLINK("https://leilaoonline.net/lote/detalhe/218351", "089")</f>
      </c>
      <c r="B53" s="4" t="s">
        <f>=HYPERLINK("https://leilaoonline.net/lote/detalhe/218351", "PULVERIZADOR; CAPACIDADE 400L")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=HYPERLINK("https://leilaoonline.net/lote/detalhe/219241", "090")</f>
      </c>
      <c r="B54" s="4" t="s">
        <f>=HYPERLINK("https://leilaoonline.net/lote/detalhe/219241", "LOTE ÚNICO DE FERRAMENTAS (MAIS INFORMAÇÕES NAS ESPECIFICAÇÕES)")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=HYPERLINK("https://leilaoonline.net/lote/detalhe/218356", "091")</f>
      </c>
      <c r="B55" s="4" t="s">
        <f>=HYPERLINK("https://leilaoonline.net/lote/detalhe/218356", "PULVERIZADOR JOHN BIN; COM PISTOLA; CAPACIDADE 400L")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=HYPERLINK("https://leilaoonline.net/lote/detalhe/218355", "092")</f>
      </c>
      <c r="B56" s="4" t="s">
        <f>=HYPERLINK("https://leilaoonline.net/lote/detalhe/218355", "PLANTADEIRA; MARCA BALDAN; PLANTIO DIRETO; 9 LINHAS; MODELO PPSOLO 4500")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=HYPERLINK("https://leilaoonline.net/lote/detalhe/218358", "093")</f>
      </c>
      <c r="B57" s="4" t="s">
        <f>=HYPERLINK("https://leilaoonline.net/lote/detalhe/218358", "SEMEADEIRA MARCA KAMAQ")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=HYPERLINK("https://leilaoonline.net/lote/detalhe/218359", "094")</f>
      </c>
      <c r="B58" s="4" t="s">
        <f>=HYPERLINK("https://leilaoonline.net/lote/detalhe/218359", "CALCAREADEIRA ADUBADEIRA VICON; CAPACIDADE 1.150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=HYPERLINK("https://leilaoonline.net/lote/detalhe/218360", "095")</f>
      </c>
      <c r="B59" s="4" t="s">
        <f>=HYPERLINK("https://leilaoonline.net/lote/detalhe/218360", "ROÇADEIRA BALDAN; 1.50M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=HYPERLINK("https://leilaoonline.net/lote/detalhe/218370", "096")</f>
      </c>
      <c r="B60" s="4" t="s">
        <f>=HYPERLINK("https://leilaoonline.net/lote/detalhe/218370", "MOTOR MB 366; STANDER (RETIFICADO)")</f>
      </c>
      <c r="C60" s="4" t="inlineStr">
        <is>
          <t>Não vendido</t>
        </is>
      </c>
      <c r="D60" s="4" t="inlineStr">
        <is>
          <t>13</t>
        </is>
      </c>
      <c r="E60" s="5" t="inlineStr">
        <is>
          <t>11.000,00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=HYPERLINK("https://leilaoonline.net/lote/detalhe/218361", "097")</f>
      </c>
      <c r="B61" s="4" t="s">
        <f>=HYPERLINK("https://leilaoonline.net/lote/detalhe/218361", "ROÇADEIRA BALDAN; 1,70M GIRO LIVRE")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=HYPERLINK("https://leilaoonline.net/lote/detalhe/218371", "098")</f>
      </c>
      <c r="B62" s="4" t="s">
        <f>=HYPERLINK("https://leilaoonline.net/lote/detalhe/218371", "ENSILADEIRA FORRAGEIRA JF")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=HYPERLINK("https://leilaoonline.net/lote/detalhe/218372", "099")</f>
      </c>
      <c r="B63" s="4" t="s">
        <f>=HYPERLINK("https://leilaoonline.net/lote/detalhe/218372", "LOTE COM 2 UNIDADES DE VASSOURAS ROTATIVAS PARA ACOPLAR EM MINI CARREGADEIRA")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=HYPERLINK("https://leilaoonline.net/lote/detalhe/219319", "100")</f>
      </c>
      <c r="B64" s="4" t="s">
        <f>=HYPERLINK("https://leilaoonline.net/lote/detalhe/219319", "CARROCERIA PARA CAMINHÃO TOCO")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=HYPERLINK("https://leilaoonline.net/lote/detalhe/218362", "101")</f>
      </c>
      <c r="B65" s="4" t="s">
        <f>=HYPERLINK("https://leilaoonline.net/lote/detalhe/218362", "CARRETA DE 2 RODAS PARA 3.000 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=HYPERLINK("https://leilaoonline.net/lote/detalhe/218368", "102")</f>
      </c>
      <c r="B66" s="4" t="s">
        <f>=HYPERLINK("https://leilaoonline.net/lote/detalhe/218368", "PLATAFORMA ELEVATÓRIA (PARA CAMINHÃO TOCO OU TRUCK)")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=HYPERLINK("https://leilaoonline.net/lote/detalhe/219242", "103")</f>
      </c>
      <c r="B67" s="4" t="s">
        <f>=HYPERLINK("https://leilaoonline.net/lote/detalhe/219242", "TANQUE DE FIBRA DE 15.000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=HYPERLINK("https://leilaoonline.net/lote/detalhe/219243", "104")</f>
      </c>
      <c r="B68" s="4" t="s">
        <f>=HYPERLINK("https://leilaoonline.net/lote/detalhe/219243", "TANQUE DE FIBRA DE 20.000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=HYPERLINK("https://leilaoonline.net/lote/detalhe/218363", "105")</f>
      </c>
      <c r="B69" s="4" t="s">
        <f>=HYPERLINK("https://leilaoonline.net/lote/detalhe/218363", "CAÇAMBA COMPACTADORA DE LIXO PARA CAMINHÃO TOCO")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=HYPERLINK("https://leilaoonline.net/lote/detalhe/218364", "106")</f>
      </c>
      <c r="B70" s="4" t="s">
        <f>=HYPERLINK("https://leilaoonline.net/lote/detalhe/218364", "CAÇAMBA COMPACTADORA DE LIXO PARA CAMINHÃO TOCO")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=HYPERLINK("https://leilaoonline.net/lote/detalhe/218365", "107")</f>
      </c>
      <c r="B71" s="4" t="s">
        <f>=HYPERLINK("https://leilaoonline.net/lote/detalhe/218365", "COMPACTADOR DE LIXO; MARCA PLANALTO; 19 METROS CUBICOS; PARA CAMINHÃO TRUCADO")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=HYPERLINK("https://leilaoonline.net/lote/detalhe/218366", "111")</f>
      </c>
      <c r="B72" s="4" t="s">
        <f>=HYPERLINK("https://leilaoonline.net/lote/detalhe/218366", "PLANTADEIRA JUMIL; 4 LINHAS; MODELO 2050; ANO 2005")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=HYPERLINK("https://leilaoonline.net/lote/detalhe/218367", "113")</f>
      </c>
      <c r="B73" s="4" t="s">
        <f>=HYPERLINK("https://leilaoonline.net/lote/detalhe/218367", "BAÚ (PARA TRUCK); MEDIDAS: 7,70 COMPRIMENTO X 2,60 LARGURA X 2,30 ALTURA")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=HYPERLINK("https://leilaoonline.net/lote/detalhe/218369", "115")</f>
      </c>
      <c r="B74" s="4" t="s">
        <f>=HYPERLINK("https://leilaoonline.net/lote/detalhe/218369", "PLAINA NIVELADORA DE ARRASTO DE 2.45 METROS")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=HYPERLINK("https://leilaoonline.net/lote/detalhe/218373", "117")</f>
      </c>
      <c r="B75" s="4" t="s">
        <f>=HYPERLINK("https://leilaoonline.net/lote/detalhe/218373", "GRADE NIVELADORA 32 DISCOS")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=HYPERLINK("https://leilaoonline.net/lote/detalhe/218374", "118")</f>
      </c>
      <c r="B76" s="4" t="s">
        <f>=HYPERLINK("https://leilaoonline.net/lote/detalhe/218374", "GRADE HIDRÁULICA DE 16 DISCOS")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2026-06-13T13:38:46.00Z</dcterms:created>
  <dc:creator>Tellks Tecnologia</dc:creator>
  <cp:revision>0</cp:revision>
</cp:coreProperties>
</file>