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=HYPERLINK("https://leilaoonline.net/lote/detalhe/213966", "000")</f>
      </c>
      <c r="B11" s="4" t="s">
        <f>=HYPERLINK("https://leilaoonline.net/lote/detalhe/213966",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=HYPERLINK("https://leilaoonline.net/lote/detalhe/213970", "001")</f>
      </c>
      <c r="B12" s="4" t="s">
        <f>=HYPERLINK("https://leilaoonline.net/lote/detalhe/213970",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=HYPERLINK("https://leilaoonline.net/lote/detalhe/216002", "002")</f>
      </c>
      <c r="B13" s="4" t="s">
        <f>=HYPERLINK("https://leilaoonline.net/lote/detalhe/216002", "RENAULT / CLIO RN 1.0 - ANO 00/00 - COR PRETA")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=HYPERLINK("https://leilaoonline.net/lote/detalhe/216003", "003")</f>
      </c>
      <c r="B14" s="4" t="s">
        <f>=HYPERLINK("https://leilaoonline.net/lote/detalhe/216003", "[ VÍDEO ] VW / FOX 1.0 - ANO 09/09 - COR CINZA - FLEX - SINISTRO RECUPERADO")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=HYPERLINK("https://leilaoonline.net/lote/detalhe/213918", "004")</f>
      </c>
      <c r="B15" s="4" t="s">
        <f>=HYPERLINK("https://leilaoonline.net/lote/detalhe/213918", "VW / FUSCA 1200 ANO 1966 - GASOLINA - COR AZUL - doc. 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=HYPERLINK("https://leilaoonline.net/lote/detalhe/213854", "005")</f>
      </c>
      <c r="B16" s="4" t="s">
        <f>=HYPERLINK("https://leilaoonline.net/lote/detalhe/213854",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=HYPERLINK("https://leilaoonline.net/lote/detalhe/216004", "006")</f>
      </c>
      <c r="B17" s="4" t="s">
        <f>=HYPERLINK("https://leilaoonline.net/lote/detalhe/216004", "TOYOTA / COROLLA XEI 1.8 - FLEX / GÁS NATURAL - ANO 007/08 - COR PRATA")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=HYPERLINK("https://leilaoonline.net/lote/detalhe/216085", "007")</f>
      </c>
      <c r="B18" s="4" t="s">
        <f>=HYPERLINK("https://leilaoonline.net/lote/detalhe/216085", "Centro usinagem duplo. Peso Aprox 7 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=HYPERLINK("https://leilaoonline.net/lote/detalhe/213980", "009")</f>
      </c>
      <c r="B19" s="4" t="s">
        <f>=HYPERLINK("https://leilaoonline.net/lote/detalhe/213980", "APROX. 500 PEÇAS DE CHAVES E OUTROS ITENS RETIRADOS DE PAINEIS")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=HYPERLINK("https://leilaoonline.net/lote/detalhe/213981", "010")</f>
      </c>
      <c r="B20" s="4" t="s">
        <f>=HYPERLINK("https://leilaoonline.net/lote/detalhe/213981", "GM S10 24 ROTAN AMB.  - COR BRANCA - FLEX. ANO 2008/2009")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=HYPERLINK("https://leilaoonline.net/lote/detalhe/213910", "012")</f>
      </c>
      <c r="B21" s="4" t="s">
        <f>=HYPERLINK("https://leilaoonline.net/lote/detalhe/213910", "EMPILHADEIRA / PALETEIRA ELETRICA TOYOTA  - COM BATERIA E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=HYPERLINK("https://leilaoonline.net/lote/detalhe/213916", "013")</f>
      </c>
      <c r="B22" s="4" t="s">
        <f>=HYPERLINK("https://leilaoonline.net/lote/detalhe/213916", " GERADOR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=HYPERLINK("https://leilaoonline.net/lote/detalhe/213915", "014")</f>
      </c>
      <c r="B23" s="4" t="s">
        <f>=HYPERLINK("https://leilaoonline.net/lote/detalhe/213915", " GERADOR 4CC APROX. 15 KVA 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=HYPERLINK("https://leilaoonline.net/lote/detalhe/213832", "015")</f>
      </c>
      <c r="B24" s="4" t="s">
        <f>=HYPERLINK("https://leilaoonline.net/lote/detalhe/213832",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=HYPERLINK("https://leilaoonline.net/lote/detalhe/213868", "016")</f>
      </c>
      <c r="B25" s="4" t="s">
        <f>=HYPERLINK("https://leilaoonline.net/lote/detalhe/213868",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=HYPERLINK("https://leilaoonline.net/lote/detalhe/213914", "017")</f>
      </c>
      <c r="B26" s="4" t="s">
        <f>=HYPERLINK("https://leilaoonline.net/lote/detalhe/213914", " ELEVADOR PANTOGRAFICO ( 2 PEÇAS E COMANDO HIDRÁULICO)")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=HYPERLINK("https://leilaoonline.net/lote/detalhe/213917", "018")</f>
      </c>
      <c r="B27" s="4" t="s">
        <f>=HYPERLINK("https://leilaoonline.net/lote/detalhe/213917",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=HYPERLINK("https://leilaoonline.net/lote/detalhe/213931", "019")</f>
      </c>
      <c r="B28" s="4" t="s">
        <f>=HYPERLINK("https://leilaoonline.net/lote/detalhe/213931", "SUCATA - CABEÇOTE COM BASE SEM MOTOR - PARA COOMPRESSOR")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=HYPERLINK("https://leilaoonline.net/lote/detalhe/214922", "020")</f>
      </c>
      <c r="B29" s="4" t="s">
        <f>=HYPERLINK("https://leilaoonline.net/lote/detalhe/214922", " TAMBOREADOR")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=HYPERLINK("https://leilaoonline.net/lote/detalhe/214920", "021")</f>
      </c>
      <c r="B30" s="4" t="s">
        <f>=HYPERLINK("https://leilaoonline.net/lote/detalhe/214920", " TORNO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=HYPERLINK("https://leilaoonline.net/lote/detalhe/213982", "022")</f>
      </c>
      <c r="B31" s="4" t="s">
        <f>=HYPERLINK("https://leilaoonline.net/lote/detalhe/213982", "[ VÍDEO ] FORD RANGER XLT 13P - COR PRATA - DIESEL. ANO 2008/2008")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=HYPERLINK("https://leilaoonline.net/lote/detalhe/213922", "023")</f>
      </c>
      <c r="B32" s="4" t="s">
        <f>=HYPERLINK("https://leilaoonline.net/lote/detalhe/213922",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=HYPERLINK("https://leilaoonline.net/lote/detalhe/214921", "024")</f>
      </c>
      <c r="B33" s="4" t="s">
        <f>=HYPERLINK("https://leilaoonline.net/lote/detalhe/214921", " TORNO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=HYPERLINK("https://leilaoonline.net/lote/detalhe/214918", "025")</f>
      </c>
      <c r="B34" s="4" t="s">
        <f>=HYPERLINK("https://leilaoonline.net/lote/detalhe/214918", " PRENSA KAERK CAPC. 8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=HYPERLINK("https://leilaoonline.net/lote/detalhe/214923", "026")</f>
      </c>
      <c r="B35" s="4" t="s">
        <f>=HYPERLINK("https://leilaoonline.net/lote/detalhe/214923", " 01 PRENSA")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=HYPERLINK("https://leilaoonline.net/lote/detalhe/213976", "027")</f>
      </c>
      <c r="B36" s="4" t="s">
        <f>=HYPERLINK("https://leilaoonline.net/lote/detalhe/213976", "02 UNIDADES - AUTOCLAVE HOSPITALAR")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=HYPERLINK("https://leilaoonline.net/lote/detalhe/213923", "028")</f>
      </c>
      <c r="B37" s="4" t="s">
        <f>=HYPERLINK("https://leilaoonline.net/lote/detalhe/213923", " Balança digital para 1000 kg 1.20 por 80 cm não testado podendo painel não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=HYPERLINK("https://leilaoonline.net/lote/detalhe/213977", "029")</f>
      </c>
      <c r="B38" s="4" t="s">
        <f>=HYPERLINK("https://leilaoonline.net/lote/detalhe/213977", "TALHA 2 TON.")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=HYPERLINK("https://leilaoonline.net/lote/detalhe/214919", "029")</f>
      </c>
      <c r="B39" s="4" t="s">
        <f>=HYPERLINK("https://leilaoonline.net/lote/detalhe/214919", " 01 BOMBA HIDRAULICA")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=HYPERLINK("https://leilaoonline.net/lote/detalhe/213866", "030")</f>
      </c>
      <c r="B40" s="4" t="s">
        <f>=HYPERLINK("https://leilaoonline.net/lote/detalhe/213866",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990,00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=HYPERLINK("https://leilaoonline.net/lote/detalhe/213849", "031")</f>
      </c>
      <c r="B41" s="4" t="s">
        <f>=HYPERLINK("https://leilaoonline.net/lote/detalhe/213849",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=HYPERLINK("https://leilaoonline.net/lote/detalhe/213855", "032")</f>
      </c>
      <c r="B42" s="4" t="s">
        <f>=HYPERLINK("https://leilaoonline.net/lote/detalhe/213855",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=HYPERLINK("https://leilaoonline.net/lote/detalhe/213827", "033")</f>
      </c>
      <c r="B43" s="4" t="s">
        <f>=HYPERLINK("https://leilaoonline.net/lote/detalhe/213827",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=HYPERLINK("https://leilaoonline.net/lote/detalhe/213840", "034")</f>
      </c>
      <c r="B44" s="4" t="s">
        <f>=HYPERLINK("https://leilaoonline.net/lote/detalhe/213840",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=HYPERLINK("https://leilaoonline.net/lote/detalhe/213885", "035")</f>
      </c>
      <c r="B45" s="4" t="s">
        <f>=HYPERLINK("https://leilaoonline.net/lote/detalhe/213885", " MISTURADOR DE ESFERA PARA TINTA COM MOTOR WEG 15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=HYPERLINK("https://leilaoonline.net/lote/detalhe/213925", "036")</f>
      </c>
      <c r="B46" s="4" t="s">
        <f>=HYPERLINK("https://leilaoonline.net/lote/detalhe/213925", " Canhão giratorio para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=HYPERLINK("https://leilaoonline.net/lote/detalhe/213851", "037")</f>
      </c>
      <c r="B47" s="4" t="s">
        <f>=HYPERLINK("https://leilaoonline.net/lote/detalhe/213851",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=HYPERLINK("https://leilaoonline.net/lote/detalhe/213826", "038")</f>
      </c>
      <c r="B48" s="4" t="s">
        <f>=HYPERLINK("https://leilaoonline.net/lote/detalhe/213826",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=HYPERLINK("https://leilaoonline.net/lote/detalhe/213863", "039")</f>
      </c>
      <c r="B49" s="4" t="s">
        <f>=HYPERLINK("https://leilaoonline.net/lote/detalhe/213863", " COMPRESSOR PARA DENTISTA ANO 2017")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=HYPERLINK("https://leilaoonline.net/lote/detalhe/213886", "040")</f>
      </c>
      <c r="B50" s="4" t="s">
        <f>=HYPERLINK("https://leilaoonline.net/lote/detalhe/213886", " 7 BOMBAS DE VÁCUO SUJA DE ÓLEO / GRAXA")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=HYPERLINK("https://leilaoonline.net/lote/detalhe/213850", "041")</f>
      </c>
      <c r="B51" s="4" t="s">
        <f>=HYPERLINK("https://leilaoonline.net/lote/detalhe/213850",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=HYPERLINK("https://leilaoonline.net/lote/detalhe/213848", "042")</f>
      </c>
      <c r="B52" s="4" t="s">
        <f>=HYPERLINK("https://leilaoonline.net/lote/detalhe/213848",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=HYPERLINK("https://leilaoonline.net/lote/detalhe/213862", "043")</f>
      </c>
      <c r="B53" s="4" t="s">
        <f>=HYPERLINK("https://leilaoonline.net/lote/detalhe/213862", " AUTOCLAVE")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=HYPERLINK("https://leilaoonline.net/lote/detalhe/213835", "044")</f>
      </c>
      <c r="B54" s="4" t="s">
        <f>=HYPERLINK("https://leilaoonline.net/lote/detalhe/213835",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=HYPERLINK("https://leilaoonline.net/lote/detalhe/213887", "045")</f>
      </c>
      <c r="B55" s="4" t="s">
        <f>=HYPERLINK("https://leilaoonline.net/lote/detalhe/213887",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=HYPERLINK("https://leilaoonline.net/lote/detalhe/213856", "046")</f>
      </c>
      <c r="B56" s="4" t="s">
        <f>=HYPERLINK("https://leilaoonline.net/lote/detalhe/213856", " BOMBA PARA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=HYPERLINK("https://leilaoonline.net/lote/detalhe/213852", "047")</f>
      </c>
      <c r="B57" s="4" t="s">
        <f>=HYPERLINK("https://leilaoonline.net/lote/detalhe/213852", "EXAUSTOR LARGURA 65 CM - MOTOR 1.5 HP MONOFASICO")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=HYPERLINK("https://leilaoonline.net/lote/detalhe/213837", "048")</f>
      </c>
      <c r="B58" s="4" t="s">
        <f>=HYPERLINK("https://leilaoonline.net/lote/detalhe/213837", "Aprox.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=HYPERLINK("https://leilaoonline.net/lote/detalhe/213927", "049")</f>
      </c>
      <c r="B59" s="4" t="s">
        <f>=HYPERLINK("https://leilaoonline.net/lote/detalhe/213927", " tanque de PVC com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=HYPERLINK("https://leilaoonline.net/lote/detalhe/213841", "050")</f>
      </c>
      <c r="B60" s="4" t="s">
        <f>=HYPERLINK("https://leilaoonline.net/lote/detalhe/213841",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=HYPERLINK("https://leilaoonline.net/lote/detalhe/213865", "051")</f>
      </c>
      <c r="B61" s="4" t="s">
        <f>=HYPERLINK("https://leilaoonline.net/lote/detalhe/213865", " APARELHO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=HYPERLINK("https://leilaoonline.net/lote/detalhe/213978", "052")</f>
      </c>
      <c r="B62" s="4" t="s">
        <f>=HYPERLINK("https://leilaoonline.net/lote/detalhe/213978", "BOMBA A VÁCUO")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=HYPERLINK("https://leilaoonline.net/lote/detalhe/213890", "053")</f>
      </c>
      <c r="B63" s="4" t="s">
        <f>=HYPERLINK("https://leilaoonline.net/lote/detalhe/213890", " 01 MOTOR WEG COM BOMBA DE ENGRENAGEM( SEM PLAQUETA) APROX. 25 A 30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=HYPERLINK("https://leilaoonline.net/lote/detalhe/213899", "054")</f>
      </c>
      <c r="B64" s="4" t="s">
        <f>=HYPERLINK("https://leilaoonline.net/lote/detalhe/213899", " 01 TROLLER PARA 1100 KGS.")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=HYPERLINK("https://leilaoonline.net/lote/detalhe/213842", "055")</f>
      </c>
      <c r="B65" s="4" t="s">
        <f>=HYPERLINK("https://leilaoonline.net/lote/detalhe/213842",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=HYPERLINK("https://leilaoonline.net/lote/detalhe/213979", "056")</f>
      </c>
      <c r="B66" s="4" t="s">
        <f>=HYPERLINK("https://leilaoonline.net/lote/detalhe/213979", "SUPORTE PARA ROLO DE PAPEL 1,20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=HYPERLINK("https://leilaoonline.net/lote/detalhe/213857", "057")</f>
      </c>
      <c r="B67" s="4" t="s">
        <f>=HYPERLINK("https://leilaoonline.net/lote/detalhe/213857", " 03 PISTÕES")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=HYPERLINK("https://leilaoonline.net/lote/detalhe/213836", "058")</f>
      </c>
      <c r="B68" s="4" t="s">
        <f>=HYPERLINK("https://leilaoonline.net/lote/detalhe/213836",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=HYPERLINK("https://leilaoonline.net/lote/detalhe/213928", "059")</f>
      </c>
      <c r="B69" s="4" t="s">
        <f>=HYPERLINK("https://leilaoonline.net/lote/detalhe/213928", " 2 trituradores para máquina acricola com facas")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=HYPERLINK("https://leilaoonline.net/lote/detalhe/213853", "060")</f>
      </c>
      <c r="B70" s="4" t="s">
        <f>=HYPERLINK("https://leilaoonline.net/lote/detalhe/213853", "1 Gerador")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=HYPERLINK("https://leilaoonline.net/lote/detalhe/213825", "061")</f>
      </c>
      <c r="B71" s="4" t="s">
        <f>=HYPERLINK("https://leilaoonline.net/lote/detalhe/213825",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=HYPERLINK("https://leilaoonline.net/lote/detalhe/214925", "062")</f>
      </c>
      <c r="B72" s="4" t="s">
        <f>=HYPERLINK("https://leilaoonline.net/lote/detalhe/214925", " 01 MOTOR EBERLE 1CV 1740RPM")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=HYPERLINK("https://leilaoonline.net/lote/detalhe/213926", "063")</f>
      </c>
      <c r="B73" s="4" t="s">
        <f>=HYPERLINK("https://leilaoonline.net/lote/detalhe/213926", " 1 bomba a vácuo marca omel mod bvm 250 motor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=HYPERLINK("https://leilaoonline.net/lote/detalhe/213924", "064")</f>
      </c>
      <c r="B74" s="4" t="s">
        <f>=HYPERLINK("https://leilaoonline.net/lote/detalhe/213924", " 3 válvula de controle e 1 de gaveta")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=HYPERLINK("https://leilaoonline.net/lote/detalhe/214928", "065")</f>
      </c>
      <c r="B75" s="4" t="s">
        <f>=HYPERLINK("https://leilaoonline.net/lote/detalhe/214928",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=HYPERLINK("https://leilaoonline.net/lote/detalhe/213843", "066")</f>
      </c>
      <c r="B76" s="4" t="s">
        <f>=HYPERLINK("https://leilaoonline.net/lote/detalhe/213843",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=HYPERLINK("https://leilaoonline.net/lote/detalhe/213869", "067")</f>
      </c>
      <c r="B77" s="4" t="s">
        <f>=HYPERLINK("https://leilaoonline.net/lote/detalhe/213869", " 1 BOMBA DE INOX")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=HYPERLINK("https://leilaoonline.net/lote/detalhe/214924", "068")</f>
      </c>
      <c r="B78" s="4" t="s">
        <f>=HYPERLINK("https://leilaoonline.net/lote/detalhe/214924",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=HYPERLINK("https://leilaoonline.net/lote/detalhe/213983", "069")</f>
      </c>
      <c r="B79" s="4" t="s">
        <f>=HYPERLINK("https://leilaoonline.net/lote/detalhe/213983", "[ VÍDEO ] VW GOL 1000  - COR BRANCA - GASOLINA - ANO 1993/1993. MOTOR  ASPIRADO FUNCIONANDO")</f>
      </c>
      <c r="C79" s="4" t="inlineStr">
        <is>
          <t>Vendido</t>
        </is>
      </c>
      <c r="D79" s="4" t="inlineStr">
        <is>
          <t>1</t>
        </is>
      </c>
      <c r="E79" s="5" t="inlineStr">
        <is>
          <t>7.500,00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=HYPERLINK("https://leilaoonline.net/lote/detalhe/213867", "070")</f>
      </c>
      <c r="B80" s="4" t="s">
        <f>=HYPERLINK("https://leilaoonline.net/lote/detalhe/213867", " 4 PAINÉIS MODULO ELETRONICO")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=HYPERLINK("https://leilaoonline.net/lote/detalhe/214927", "071")</f>
      </c>
      <c r="B81" s="4" t="s">
        <f>=HYPERLINK("https://leilaoonline.net/lote/detalhe/214927", " 01 BOMBA")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=HYPERLINK("https://leilaoonline.net/lote/detalhe/213844", "072")</f>
      </c>
      <c r="B82" s="4" t="s">
        <f>=HYPERLINK("https://leilaoonline.net/lote/detalhe/213844", " 04 MOTORES CORRENTE CONTÍNUA")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=HYPERLINK("https://leilaoonline.net/lote/detalhe/213845", "073")</f>
      </c>
      <c r="B83" s="4" t="s">
        <f>=HYPERLINK("https://leilaoonline.net/lote/detalhe/213845", " 01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=HYPERLINK("https://leilaoonline.net/lote/detalhe/213987", "074")</f>
      </c>
      <c r="B84" s="4" t="s">
        <f>=HYPERLINK("https://leilaoonline.net/lote/detalhe/213987", "MB/L 708E ANO 1987/1987 - COR BRANCA - DIESEL")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550.00</t>
        </is>
      </c>
    </row>
    <row collapsed="false" customFormat="false" customHeight="false" hidden="false" ht="12.1" outlineLevel="0" r="85">
      <c r="A85" s="5" t="s">
        <f>=HYPERLINK("https://leilaoonline.net/lote/detalhe/213929", "075")</f>
      </c>
      <c r="B85" s="4" t="s">
        <f>=HYPERLINK("https://leilaoonline.net/lote/detalhe/213929", " 2 BALANCINS SENDO: 1 DE 1,30MTS E 1 DE 0,85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=HYPERLINK("https://leilaoonline.net/lote/detalhe/213897", "076")</f>
      </c>
      <c r="B86" s="4" t="s">
        <f>=HYPERLINK("https://leilaoonline.net/lote/detalhe/213897", " 01 BOMBA PARA QUIMICA MOTOR 1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=HYPERLINK("https://leilaoonline.net/lote/detalhe/213891", "077")</f>
      </c>
      <c r="B87" s="4" t="s">
        <f>=HYPERLINK("https://leilaoonline.net/lote/detalhe/213891", " 01 BOMBA DOSADORA 0,33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=HYPERLINK("https://leilaoonline.net/lote/detalhe/213894", "078")</f>
      </c>
      <c r="B88" s="4" t="s">
        <f>=HYPERLINK("https://leilaoonline.net/lote/detalhe/213894", " 03 BOMBAS ENGRENAGEM PARA OLEO")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=HYPERLINK("https://leilaoonline.net/lote/detalhe/213896", "079")</f>
      </c>
      <c r="B89" s="4" t="s">
        <f>=HYPERLINK("https://leilaoonline.net/lote/detalhe/213896", " 01 COMPRESSOR PARA REGERAÇÃO")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=HYPERLINK("https://leilaoonline.net/lote/detalhe/214926", "080")</f>
      </c>
      <c r="B90" s="4" t="s">
        <f>=HYPERLINK("https://leilaoonline.net/lote/detalhe/214926", " 2 MAQUINAS DE ESPECIFICAÇÃO")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=HYPERLINK("https://leilaoonline.net/lote/detalhe/213846", "081")</f>
      </c>
      <c r="B91" s="4" t="s">
        <f>=HYPERLINK("https://leilaoonline.net/lote/detalhe/213846",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=HYPERLINK("https://leilaoonline.net/lote/detalhe/213893", "082")</f>
      </c>
      <c r="B92" s="4" t="s">
        <f>=HYPERLINK("https://leilaoonline.net/lote/detalhe/213893",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=HYPERLINK("https://leilaoonline.net/lote/detalhe/213858", "083")</f>
      </c>
      <c r="B93" s="4" t="s">
        <f>=HYPERLINK("https://leilaoonline.net/lote/detalhe/213858",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=HYPERLINK("https://leilaoonline.net/lote/detalhe/213870", "084")</f>
      </c>
      <c r="B94" s="4" t="s">
        <f>=HYPERLINK("https://leilaoonline.net/lote/detalhe/213870",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=HYPERLINK("https://leilaoonline.net/lote/detalhe/213871", "085")</f>
      </c>
      <c r="B95" s="4" t="s">
        <f>=HYPERLINK("https://leilaoonline.net/lote/detalhe/213871", "LIXADEIRA DE RODA, MESA MOVEL - APROX. 800X4800MM - MESA FIXA 1900X4800MM COM PAINEL DE LIGAÇÃO")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=HYPERLINK("https://leilaoonline.net/lote/detalhe/213898", "086")</f>
      </c>
      <c r="B96" s="4" t="s">
        <f>=HYPERLINK("https://leilaoonline.net/lote/detalhe/213898", " 01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=HYPERLINK("https://leilaoonline.net/lote/detalhe/213875", "087")</f>
      </c>
      <c r="B97" s="4" t="s">
        <f>=HYPERLINK("https://leilaoonline.net/lote/detalhe/213875", " AQUECEDOR 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=HYPERLINK("https://leilaoonline.net/lote/detalhe/213864", "088")</f>
      </c>
      <c r="B98" s="4" t="s">
        <f>=HYPERLINK("https://leilaoonline.net/lote/detalhe/213864", "Moto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=HYPERLINK("https://leilaoonline.net/lote/detalhe/213895", "090")</f>
      </c>
      <c r="B99" s="4" t="s">
        <f>=HYPERLINK("https://leilaoonline.net/lote/detalhe/213895", " 03 PEÇAS SENDO; 1 MOTOR, 01 BOMBA E 1 REDUTOR ( PARA REFORMA)")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=HYPERLINK("https://leilaoonline.net/lote/detalhe/213824", "091")</f>
      </c>
      <c r="B100" s="4" t="s">
        <f>=HYPERLINK("https://leilaoonline.net/lote/detalhe/213824",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=HYPERLINK("https://leilaoonline.net/lote/detalhe/213872", "092")</f>
      </c>
      <c r="B101" s="4" t="s">
        <f>=HYPERLINK("https://leilaoonline.net/lote/detalhe/213872",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=HYPERLINK("https://leilaoonline.net/lote/detalhe/213921", "093")</f>
      </c>
      <c r="B102" s="4" t="s">
        <f>=HYPERLINK("https://leilaoonline.net/lote/detalhe/213921", " 01 SERRA ESQUADRILHADEIRA")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=HYPERLINK("https://leilaoonline.net/lote/detalhe/213919", "094")</f>
      </c>
      <c r="B103" s="4" t="s">
        <f>=HYPERLINK("https://leilaoonline.net/lote/detalhe/213919", " 01 BOMBA DE AGUA PRESSURIZADA/AUTOMATICA")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=HYPERLINK("https://leilaoonline.net/lote/detalhe/215252", "095")</f>
      </c>
      <c r="B104" s="4" t="s">
        <f>=HYPERLINK("https://leilaoonline.net/lote/detalhe/215252", " MOTOR 7.5CV RPM 1730")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=HYPERLINK("https://leilaoonline.net/lote/detalhe/215253", "096")</f>
      </c>
      <c r="B105" s="4" t="s">
        <f>=HYPERLINK("https://leilaoonline.net/lote/detalhe/215253", " MOTOR 7.5CV RPM 1730")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=HYPERLINK("https://leilaoonline.net/lote/detalhe/215254", "097")</f>
      </c>
      <c r="B106" s="4" t="s">
        <f>=HYPERLINK("https://leilaoonline.net/lote/detalhe/215254", " MOTOR 7.5CV RPM 1730")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=HYPERLINK("https://leilaoonline.net/lote/detalhe/213873", "098")</f>
      </c>
      <c r="B107" s="4" t="s">
        <f>=HYPERLINK("https://leilaoonline.net/lote/detalhe/213873",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=HYPERLINK("https://leilaoonline.net/lote/detalhe/213874", "099")</f>
      </c>
      <c r="B108" s="4" t="s">
        <f>=HYPERLINK("https://leilaoonline.net/lote/detalhe/213874", " ESTEIRA DE LONA (1,90 X 0,20 MTS) COM REDUTOR E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=HYPERLINK("https://leilaoonline.net/lote/detalhe/213876", "100")</f>
      </c>
      <c r="B109" s="4" t="s">
        <f>=HYPERLINK("https://leilaoonline.net/lote/detalhe/213876", " FURADEIRA DE BANCADA")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=HYPERLINK("https://leilaoonline.net/lote/detalhe/215255", "101")</f>
      </c>
      <c r="B110" s="4" t="s">
        <f>=HYPERLINK("https://leilaoonline.net/lote/detalhe/215255", " 05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1.650,00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=HYPERLINK("https://leilaoonline.net/lote/detalhe/213883", "102")</f>
      </c>
      <c r="B111" s="4" t="s">
        <f>=HYPERLINK("https://leilaoonline.net/lote/detalhe/213883", " SIRENE PARA AMBULANCIA")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=HYPERLINK("https://leilaoonline.net/lote/detalhe/213920", "103")</f>
      </c>
      <c r="B112" s="4" t="s">
        <f>=HYPERLINK("https://leilaoonline.net/lote/detalhe/213920", " 01 POLICARTE COM MOTOR WEG 2CV")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=HYPERLINK("https://leilaoonline.net/lote/detalhe/213884", "104")</f>
      </c>
      <c r="B113" s="4" t="s">
        <f>=HYPERLINK("https://leilaoonline.net/lote/detalhe/213884", " TROCADOR DE PLACAS PEQUENO")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=HYPERLINK("https://leilaoonline.net/lote/detalhe/213888", "105")</f>
      </c>
      <c r="B114" s="4" t="s">
        <f>=HYPERLINK("https://leilaoonline.net/lote/detalhe/213888", " 06 PEÇAS SENDO; 3 MOTOS REDUTORES E 3 MOTORES")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75.00</t>
        </is>
      </c>
    </row>
    <row collapsed="false" customFormat="false" customHeight="false" hidden="false" ht="12.1" outlineLevel="0" r="115">
      <c r="A115" s="5" t="s">
        <f>=HYPERLINK("https://leilaoonline.net/lote/detalhe/215256", "106")</f>
      </c>
      <c r="B115" s="4" t="s">
        <f>=HYPERLINK("https://leilaoonline.net/lote/detalhe/215256", " BOMBA HIDRÁULICA")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2.450,00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=HYPERLINK("https://leilaoonline.net/lote/detalhe/215257", "107")</f>
      </c>
      <c r="B116" s="4" t="s">
        <f>=HYPERLINK("https://leilaoonline.net/lote/detalhe/215257", " 02 MOTORES SENDO -01 DE 4CV E 1 DE 3 CV BAIXA ROTAÇÃO")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1.150,00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=HYPERLINK("https://leilaoonline.net/lote/detalhe/213892", "108")</f>
      </c>
      <c r="B117" s="4" t="s">
        <f>=HYPERLINK("https://leilaoonline.net/lote/detalhe/213892", " 02 MOTORES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=HYPERLINK("https://leilaoonline.net/lote/detalhe/213818", "109")</f>
      </c>
      <c r="B118" s="4" t="s">
        <f>=HYPERLINK("https://leilaoonline.net/lote/detalhe/213818",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=HYPERLINK("https://leilaoonline.net/lote/detalhe/213986", "110")</f>
      </c>
      <c r="B119" s="4" t="s">
        <f>=HYPERLINK("https://leilaoonline.net/lote/detalhe/213986", " Carrinho com motor Weg para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=HYPERLINK("https://leilaoonline.net/lote/detalhe/213889", "111")</f>
      </c>
      <c r="B120" s="4" t="s">
        <f>=HYPERLINK("https://leilaoonline.net/lote/detalhe/213889", " 02 MOTO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2.700,00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=HYPERLINK("https://leilaoonline.net/lote/detalhe/213985", "112")</f>
      </c>
      <c r="B121" s="4" t="s">
        <f>=HYPERLINK("https://leilaoonline.net/lote/detalhe/213985", " 02 motores Eberle sendo ; 1de 4 cv 1710 rpm e 1 de 1,5 cv 1705rpm")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=HYPERLINK("https://leilaoonline.net/lote/detalhe/213984", "113")</f>
      </c>
      <c r="B122" s="4" t="s">
        <f>=HYPERLINK("https://leilaoonline.net/lote/detalhe/213984", " 1 projetor Sharp com defeito")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=HYPERLINK("https://leilaoonline.net/lote/detalhe/215258", "114")</f>
      </c>
      <c r="B123" s="4" t="s">
        <f>=HYPERLINK("https://leilaoonline.net/lote/detalhe/215258", " MOTOR COM REDUTOR PARA MAQUINA")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=HYPERLINK("https://leilaoonline.net/lote/detalhe/213900", "115")</f>
      </c>
      <c r="B124" s="4" t="s">
        <f>=HYPERLINK("https://leilaoonline.net/lote/detalhe/213900", "MOTO VENTILADOR MOTOR 7.5")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=HYPERLINK("https://leilaoonline.net/lote/detalhe/213901", "116")</f>
      </c>
      <c r="B125" s="4" t="s">
        <f>=HYPERLINK("https://leilaoonline.net/lote/detalhe/213901", "05 PNEUS FIRESTONE 235/75R15 (SEM USO  -  DOT VENCIDO)")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=HYPERLINK("https://leilaoonline.net/lote/detalhe/213903", "117")</f>
      </c>
      <c r="B126" s="4" t="s">
        <f>=HYPERLINK("https://leilaoonline.net/lote/detalhe/213903", " CALDEIRA E TANQUE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=HYPERLINK("https://leilaoonline.net/lote/detalhe/213904", "118")</f>
      </c>
      <c r="B127" s="4" t="s">
        <f>=HYPERLINK("https://leilaoonline.net/lote/detalhe/213904", " BOMBA DE REFRIGERAÇÃO DE MAQUINAS")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=HYPERLINK("https://leilaoonline.net/lote/detalhe/213908", "119")</f>
      </c>
      <c r="B128" s="4" t="s">
        <f>=HYPERLINK("https://leilaoonline.net/lote/detalhe/213908", " UNIDADE HIDRAULICA")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=HYPERLINK("https://leilaoonline.net/lote/detalhe/213907", "120")</f>
      </c>
      <c r="B129" s="4" t="s">
        <f>=HYPERLINK("https://leilaoonline.net/lote/detalhe/213907", " UNIDADE HIDRAULICA")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=HYPERLINK("https://leilaoonline.net/lote/detalhe/213905", "121")</f>
      </c>
      <c r="B130" s="4" t="s">
        <f>=HYPERLINK("https://leilaoonline.net/lote/detalhe/213905", " BOMBA DE REFRIGERAÇÃO DE MAQUINAS")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=HYPERLINK("https://leilaoonline.net/lote/detalhe/213906", "122")</f>
      </c>
      <c r="B131" s="4" t="s">
        <f>=HYPERLINK("https://leilaoonline.net/lote/detalhe/213906", " FILTRO MANGA COM MESA ( PARA MARCENARIA)")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=HYPERLINK("https://leilaoonline.net/lote/detalhe/215332", "123")</f>
      </c>
      <c r="B132" s="4" t="s">
        <f>=HYPERLINK("https://leilaoonline.net/lote/detalhe/215332", "03 MOTORES CORRENTE CONTÍNUA")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=HYPERLINK("https://leilaoonline.net/lote/detalhe/213936", "125")</f>
      </c>
      <c r="B133" s="4" t="s">
        <f>=HYPERLINK("https://leilaoonline.net/lote/detalhe/213936",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=HYPERLINK("https://leilaoonline.net/lote/detalhe/213932", "126")</f>
      </c>
      <c r="B134" s="4" t="s">
        <f>=HYPERLINK("https://leilaoonline.net/lote/detalhe/213932",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=HYPERLINK("https://leilaoonline.net/lote/detalhe/213938", "127")</f>
      </c>
      <c r="B135" s="4" t="s">
        <f>=HYPERLINK("https://leilaoonline.net/lote/detalhe/213938",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=HYPERLINK("https://leilaoonline.net/lote/detalhe/213935", "128")</f>
      </c>
      <c r="B136" s="4" t="s">
        <f>=HYPERLINK("https://leilaoonline.net/lote/detalhe/213935",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=HYPERLINK("https://leilaoonline.net/lote/detalhe/213939", "129")</f>
      </c>
      <c r="B137" s="4" t="s">
        <f>=HYPERLINK("https://leilaoonline.net/lote/detalhe/213939",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=HYPERLINK("https://leilaoonline.net/lote/detalhe/213942", "130")</f>
      </c>
      <c r="B138" s="4" t="s">
        <f>=HYPERLINK("https://leilaoonline.net/lote/detalhe/213942", " MISTURADOR PARA TINTAS C/ TACHO EM AÇO CARBONO. APROX. 500 LTS. (não acompanha estrutura de madeira)")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=HYPERLINK("https://leilaoonline.net/lote/detalhe/213940", "131")</f>
      </c>
      <c r="B139" s="4" t="s">
        <f>=HYPERLINK("https://leilaoonline.net/lote/detalhe/213940", " MISTURADOR PARA TINTAS C/ TACHO EM AÇO CARBONO. APROX. 500 LTS. (não acompanha estrutura de madeira)")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=HYPERLINK("https://leilaoonline.net/lote/detalhe/213937", "132")</f>
      </c>
      <c r="B140" s="4" t="s">
        <f>=HYPERLINK("https://leilaoonline.net/lote/detalhe/213937", " MISTURADOR PARA TINTAS C/ TACHO EM AÇO CARBONO. APROX. 500 LTS. (não acompanha estrutura de madeira)")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=HYPERLINK("https://leilaoonline.net/lote/detalhe/213933", "133")</f>
      </c>
      <c r="B141" s="4" t="s">
        <f>=HYPERLINK("https://leilaoonline.net/lote/detalhe/213933", " MISTURADOR PARA TINTAS C/ TACHO EM AÇO CARBONO. APROX. 500 LTS. (não acompanha estrutura de madeira)")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=HYPERLINK("https://leilaoonline.net/lote/detalhe/213951", "134")</f>
      </c>
      <c r="B142" s="4" t="s">
        <f>=HYPERLINK("https://leilaoonline.net/lote/detalhe/213951", " MOINHO DUPLO")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10.500,00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=HYPERLINK("https://leilaoonline.net/lote/detalhe/213943", "135")</f>
      </c>
      <c r="B143" s="4" t="s">
        <f>=HYPERLINK("https://leilaoonline.net/lote/detalhe/213943", " MISTURADOR COM TANQUE ENCAMISADO POR FORA (FERRO) E POR DENTRO (INOX) - BASCULANTE")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10.500,00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=HYPERLINK("https://leilaoonline.net/lote/detalhe/213954", "136")</f>
      </c>
      <c r="B144" s="4" t="s">
        <f>=HYPERLINK("https://leilaoonline.net/lote/detalhe/213954", " MOINHO DE ESFERA COM MOTOR WEG 20CV")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9.500,00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=HYPERLINK("https://leilaoonline.net/lote/detalhe/213948", "137")</f>
      </c>
      <c r="B145" s="4" t="s">
        <f>=HYPERLINK("https://leilaoonline.net/lote/detalhe/213948", " MOINHO DE ESFERA COM MOTOR WEG 20CV")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9.500,00</t>
        </is>
      </c>
      <c r="F145" s="4" t="inlineStr">
        <is>
          <t>350.00</t>
        </is>
      </c>
    </row>
    <row collapsed="false" customFormat="false" customHeight="false" hidden="false" ht="12.1" outlineLevel="0" r="146">
      <c r="A146" s="5" t="s">
        <f>=HYPERLINK("https://leilaoonline.net/lote/detalhe/213956", "139")</f>
      </c>
      <c r="B146" s="4" t="s">
        <f>=HYPERLINK("https://leilaoonline.net/lote/detalhe/213956", " MASSEIRA")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=HYPERLINK("https://leilaoonline.net/lote/detalhe/213955", "140")</f>
      </c>
      <c r="B147" s="4" t="s">
        <f>=HYPERLINK("https://leilaoonline.net/lote/detalhe/213955", " MOINHO")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=HYPERLINK("https://leilaoonline.net/lote/detalhe/213950", "141")</f>
      </c>
      <c r="B148" s="4" t="s">
        <f>=HYPERLINK("https://leilaoonline.net/lote/detalhe/213950", " BATEDOR HIDRAULICO COM MOTOR WEG 10 CV COM TACHO")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=HYPERLINK("https://leilaoonline.net/lote/detalhe/213953", "142")</f>
      </c>
      <c r="B149" s="4" t="s">
        <f>=HYPERLINK("https://leilaoonline.net/lote/detalhe/213953", " DISPENSOR DUPLO COM 2 MOTORES WEG 20 E 2 TACHOS")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550.00</t>
        </is>
      </c>
    </row>
    <row collapsed="false" customFormat="false" customHeight="false" hidden="false" ht="12.1" outlineLevel="0" r="150">
      <c r="A150" s="5" t="s">
        <f>=HYPERLINK("https://leilaoonline.net/lote/detalhe/213945", "144")</f>
      </c>
      <c r="B150" s="4" t="s">
        <f>=HYPERLINK("https://leilaoonline.net/lote/detalhe/213945", " COLETOR DE PÓ")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=HYPERLINK("https://leilaoonline.net/lote/detalhe/213947", "145")</f>
      </c>
      <c r="B151" s="4" t="s">
        <f>=HYPERLINK("https://leilaoonline.net/lote/detalhe/213947", " 02 UN. 2 CHUVEIROS PARA INDUSTRIA QUIMICA ( LAVA OLHOS)")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=HYPERLINK("https://leilaoonline.net/lote/detalhe/213949", "146")</f>
      </c>
      <c r="B152" s="4" t="s">
        <f>=HYPERLINK("https://leilaoonline.net/lote/detalhe/213949", " 04 CONJUNTOS DE MOTOR GERADORES")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=HYPERLINK("https://leilaoonline.net/lote/detalhe/213944", "149")</f>
      </c>
      <c r="B153" s="4" t="s">
        <f>=HYPERLINK("https://leilaoonline.net/lote/detalhe/213944", " Cavalete para motor")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=HYPERLINK("https://leilaoonline.net/lote/detalhe/213946", "152")</f>
      </c>
      <c r="B154" s="4" t="s">
        <f>=HYPERLINK("https://leilaoonline.net/lote/detalhe/213946", " Rosqueadeira alemã")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=HYPERLINK("https://leilaoonline.net/lote/detalhe/213957", "153")</f>
      </c>
      <c r="B155" s="4" t="s">
        <f>=HYPERLINK("https://leilaoonline.net/lote/detalhe/213957", "Bancada -  1,0 altura; 0,96 comprimento e 0,67 largura - com rodizios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=HYPERLINK("https://leilaoonline.net/lote/detalhe/213959", "154")</f>
      </c>
      <c r="B156" s="4" t="s">
        <f>=HYPERLINK("https://leilaoonline.net/lote/detalhe/213959", " 07 auto transformadores variavel")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=HYPERLINK("https://leilaoonline.net/lote/detalhe/213962", "155")</f>
      </c>
      <c r="B157" s="4" t="s">
        <f>=HYPERLINK("https://leilaoonline.net/lote/detalhe/213962", " 16 placas em aluminio")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=HYPERLINK("https://leilaoonline.net/lote/detalhe/213831", "156")</f>
      </c>
      <c r="B158" s="4" t="s">
        <f>=HYPERLINK("https://leilaoonline.net/lote/detalhe/213831", " Espuladeira para enrolar fios e carreteis")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=HYPERLINK("https://leilaoonline.net/lote/detalhe/213961", "157")</f>
      </c>
      <c r="B159" s="4" t="s">
        <f>=HYPERLINK("https://leilaoonline.net/lote/detalhe/213961", " 1 cortador gitatorio")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=HYPERLINK("https://leilaoonline.net/lote/detalhe/213958", "158")</f>
      </c>
      <c r="B160" s="4" t="s">
        <f>=HYPERLINK("https://leilaoonline.net/lote/detalhe/213958", " 1 bureta digital para laboratorio")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=HYPERLINK("https://leilaoonline.net/lote/detalhe/213965", "159")</f>
      </c>
      <c r="B161" s="4" t="s">
        <f>=HYPERLINK("https://leilaoonline.net/lote/detalhe/213965", " 3 micropipeta para laboratorio")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80.00</t>
        </is>
      </c>
    </row>
    <row collapsed="false" customFormat="false" customHeight="false" hidden="false" ht="12.1" outlineLevel="0" r="162">
      <c r="A162" s="5" t="s">
        <f>=HYPERLINK("https://leilaoonline.net/lote/detalhe/213964", "160")</f>
      </c>
      <c r="B162" s="4" t="s">
        <f>=HYPERLINK("https://leilaoonline.net/lote/detalhe/213964", " 2 aparelhos para laboratorio")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=HYPERLINK("https://leilaoonline.net/lote/detalhe/213960", "161")</f>
      </c>
      <c r="B163" s="4" t="s">
        <f>=HYPERLINK("https://leilaoonline.net/lote/detalhe/213960", " 1 balança comercial capac. 40kgs")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=HYPERLINK("https://leilaoonline.net/lote/detalhe/213963", "162")</f>
      </c>
      <c r="B164" s="4" t="s">
        <f>=HYPERLINK("https://leilaoonline.net/lote/detalhe/213963", " 1 psicrômetro")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=HYPERLINK("https://leilaoonline.net/lote/detalhe/213819", "183")</f>
      </c>
      <c r="B165" s="4" t="s">
        <f>=HYPERLINK("https://leilaoonline.net/lote/detalhe/213819", " 5 PROTOCOLADORES")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=HYPERLINK("https://leilaoonline.net/lote/detalhe/213820", "184")</f>
      </c>
      <c r="B166" s="4" t="s">
        <f>=HYPERLINK("https://leilaoonline.net/lote/detalhe/213820", " SOPRADOR")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=HYPERLINK("https://leilaoonline.net/lote/detalhe/213821", "220")</f>
      </c>
      <c r="B167" s="4" t="s">
        <f>=HYPERLINK("https://leilaoonline.net/lote/detalhe/213821", "1 UNIDADE DE CENTRÍFUGA C/ MOTOR ELÉTRICO POT. 2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=HYPERLINK("https://leilaoonline.net/lote/detalhe/213822", "221")</f>
      </c>
      <c r="B168" s="4" t="s">
        <f>=HYPERLINK("https://leilaoonline.net/lote/detalhe/213822", "1 UNIDADE DE CENTRÍFUGA C/ MOTOR ELÉTRICO POT.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=HYPERLINK("https://leilaoonline.net/lote/detalhe/213823", "279")</f>
      </c>
      <c r="B169" s="4" t="s">
        <f>=HYPERLINK("https://leilaoonline.net/lote/detalhe/213823", "01 redutor")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1.120,00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=HYPERLINK("https://leilaoonline.net/lote/detalhe/213828", "321")</f>
      </c>
      <c r="B170" s="4" t="s">
        <f>=HYPERLINK("https://leilaoonline.net/lote/detalhe/213828", " 1 Micro teste")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=HYPERLINK("https://leilaoonline.net/lote/detalhe/213829", "322")</f>
      </c>
      <c r="B171" s="4" t="s">
        <f>=HYPERLINK("https://leilaoonline.net/lote/detalhe/213829", " 1 micro teste para laboratório")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=HYPERLINK("https://leilaoonline.net/lote/detalhe/213830", "346")</f>
      </c>
      <c r="B172" s="4" t="s">
        <f>=HYPERLINK("https://leilaoonline.net/lote/detalhe/213830", " porta papel")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=HYPERLINK("https://leilaoonline.net/lote/detalhe/213833", "353")</f>
      </c>
      <c r="B173" s="4" t="s">
        <f>=HYPERLINK("https://leilaoonline.net/lote/detalhe/213833", "Filtro prensa de placas completa acompanha 1 bomba")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=HYPERLINK("https://leilaoonline.net/lote/detalhe/213859", "405")</f>
      </c>
      <c r="B174" s="4" t="s">
        <f>=HYPERLINK("https://leilaoonline.net/lote/detalhe/213859", " Compressor FS CURTIS HTA 120, Motor 15Hp, Tanque - *304 litros, Dimensões - Diâmetro 490 x 1760 mm* Peso - 450 kg Modelo")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=HYPERLINK("https://leilaoonline.net/lote/detalhe/213812", "408")</f>
      </c>
      <c r="B175" s="4" t="s">
        <f>=HYPERLINK("https://leilaoonline.net/lote/detalhe/213812", " 1 SERRA DE FITA RONEMAK COM SOLDADOR ( funcionando 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=HYPERLINK("https://leilaoonline.net/lote/detalhe/213847", "409")</f>
      </c>
      <c r="B176" s="4" t="s">
        <f>=HYPERLINK("https://leilaoonline.net/lote/detalhe/213847", " BALANÇA FILIZOLA 300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=HYPERLINK("https://leilaoonline.net/lote/detalhe/213911", "410")</f>
      </c>
      <c r="B177" s="4" t="s">
        <f>=HYPERLINK("https://leilaoonline.net/lote/detalhe/213911", "PAINEL DE COMANDO")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=HYPERLINK("https://leilaoonline.net/lote/detalhe/213912", "411")</f>
      </c>
      <c r="B178" s="4" t="s">
        <f>=HYPERLINK("https://leilaoonline.net/lote/detalhe/213912", "PRENSA  EXCÊNTRICA SANGIACOMO  15 TON. COM FREIO FRICÇÃO")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=HYPERLINK("https://leilaoonline.net/lote/detalhe/213913", "412")</f>
      </c>
      <c r="B179" s="4" t="s">
        <f>=HYPERLINK("https://leilaoonline.net/lote/detalhe/213913", "PRENSA  EXCÊNTRICA ICO 15 TON. COM FREIO FRICÇÃO")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=HYPERLINK("https://leilaoonline.net/lote/detalhe/213838", "500")</f>
      </c>
      <c r="B180" s="4" t="s">
        <f>=HYPERLINK("https://leilaoonline.net/lote/detalhe/213838", "Bancada de teste para motores - Dino MD 02. Veja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=HYPERLINK("https://leilaoonline.net/lote/detalhe/213809", "501")</f>
      </c>
      <c r="B181" s="4" t="s">
        <f>=HYPERLINK("https://leilaoonline.net/lote/detalhe/213809", "Furadeira Radial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=HYPERLINK("https://leilaoonline.net/lote/detalhe/213839", "504")</f>
      </c>
      <c r="B182" s="4" t="s">
        <f>=HYPERLINK("https://leilaoonline.net/lote/detalhe/213839", "Máquina de teste para refrigeração")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=HYPERLINK("https://leilaoonline.net/lote/detalhe/213881", "505")</f>
      </c>
      <c r="B183" s="4" t="s">
        <f>=HYPERLINK("https://leilaoonline.net/lote/detalhe/213881", "[ VÍDEO ] MÁQUINA DE CORTE PLASMA - AUTOMATICA")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=HYPERLINK("https://leilaoonline.net/lote/detalhe/213882", "506")</f>
      </c>
      <c r="B184" s="4" t="s">
        <f>=HYPERLINK("https://leilaoonline.net/lote/detalhe/213882", " COMPRESSOR DE AR")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=HYPERLINK("https://leilaoonline.net/lote/detalhe/213880", "508")</f>
      </c>
      <c r="B185" s="4" t="s">
        <f>=HYPERLINK("https://leilaoonline.net/lote/detalhe/213880", " MOTOR WEG 125CV")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=HYPERLINK("https://leilaoonline.net/lote/detalhe/213878", "509")</f>
      </c>
      <c r="B186" s="4" t="s">
        <f>=HYPERLINK("https://leilaoonline.net/lote/detalhe/213878", " MOTOR EBERLE 100CV")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=HYPERLINK("https://leilaoonline.net/lote/detalhe/213879", "515")</f>
      </c>
      <c r="B187" s="4" t="s">
        <f>=HYPERLINK("https://leilaoonline.net/lote/detalhe/213879", " MOTOBOMBA")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=HYPERLINK("https://leilaoonline.net/lote/detalhe/213816", "549")</f>
      </c>
      <c r="B188" s="4" t="s">
        <f>=HYPERLINK("https://leilaoonline.net/lote/detalhe/213816", " Aprox. 150 un. luminárias diversas - sem uso")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=HYPERLINK("https://leilaoonline.net/lote/detalhe/213814", "553")</f>
      </c>
      <c r="B189" s="4" t="s">
        <f>=HYPERLINK("https://leilaoonline.net/lote/detalhe/213814", " 1 balção inox (4 m) e 3 pias industrial (3 m)")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=HYPERLINK("https://leilaoonline.net/lote/detalhe/213811", "556")</f>
      </c>
      <c r="B190" s="4" t="s">
        <f>=HYPERLINK("https://leilaoonline.net/lote/detalhe/213811", " 1 bomba de óleo ( corpo de inox)")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=HYPERLINK("https://leilaoonline.net/lote/detalhe/213815", "560")</f>
      </c>
      <c r="B191" s="4" t="s">
        <f>=HYPERLINK("https://leilaoonline.net/lote/detalhe/213815", " 1 bomba de óleo ( corpo de inox)")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=HYPERLINK("https://leilaoonline.net/lote/detalhe/213813", "561")</f>
      </c>
      <c r="B192" s="4" t="s">
        <f>=HYPERLINK("https://leilaoonline.net/lote/detalhe/213813", " 1 bomba de óleo ( corpo de inox)")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=HYPERLINK("https://leilaoonline.net/lote/detalhe/213817", "568")</f>
      </c>
      <c r="B193" s="4" t="s">
        <f>=HYPERLINK("https://leilaoonline.net/lote/detalhe/213817", " Aproximadamente 45 disjuntores motores com amperagem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=HYPERLINK("https://leilaoonline.net/lote/detalhe/213860", "598")</f>
      </c>
      <c r="B194" s="4" t="s">
        <f>=HYPERLINK("https://leilaoonline.net/lote/detalhe/213860", " Disco de serra - aprox, 1.600 mm de diametro - peso aprox. 100 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=HYPERLINK("https://leilaoonline.net/lote/detalhe/213861", "599")</f>
      </c>
      <c r="B195" s="4" t="s">
        <f>=HYPERLINK("https://leilaoonline.net/lote/detalhe/213861", " Disco de serra - aprox, 1.600 mm de diametro - peso aprox. 100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=HYPERLINK("https://leilaoonline.net/lote/detalhe/213941", "600")</f>
      </c>
      <c r="B196" s="4" t="s">
        <f>=HYPERLINK("https://leilaoonline.net/lote/detalhe/213941", " [ LANCES POR KG ] Aprox. 12 ton. arame galvanizado sem uso - ø 1,24 mm - rolos de 1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6,00</t>
        </is>
      </c>
      <c r="F196" s="4" t="inlineStr">
        <is>
          <t>0.30</t>
        </is>
      </c>
    </row>
    <row collapsed="false" customFormat="false" customHeight="false" hidden="false" ht="12.1" outlineLevel="0" r="197">
      <c r="A197" s="5" t="s">
        <f>=HYPERLINK("https://leilaoonline.net/lote/detalhe/213934", "601")</f>
      </c>
      <c r="B197" s="4" t="s">
        <f>=HYPERLINK("https://leilaoonline.net/lote/detalhe/213934", " [ LANCES POR KG ] Aprox. 2,5 ton. arame galvanizado novos - ø 3,4 mm - rolos de 5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6,00</t>
        </is>
      </c>
      <c r="F197" s="4" t="inlineStr">
        <is>
          <t>0.30</t>
        </is>
      </c>
    </row>
    <row collapsed="false" customFormat="false" customHeight="false" hidden="false" ht="12.1" outlineLevel="0" r="198">
      <c r="A198" s="5" t="s">
        <f>=HYPERLINK("https://leilaoonline.net/lote/detalhe/213834", "604")</f>
      </c>
      <c r="B198" s="4" t="s">
        <f>=HYPERLINK("https://leilaoonline.net/lote/detalhe/213834", "[ LANCE POR KG ] Aprox. 5 ton. de arame tubular submerso 2mm Lincoln, Em conformidade com aws A5.20 e Asme SFA-5.20. Classificação E70T-7 DC Polarity (DCEN) certificado pela CWB para CSA W48.5-M")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7,00</t>
        </is>
      </c>
      <c r="F198" s="4" t="inlineStr">
        <is>
          <t>0.10</t>
        </is>
      </c>
    </row>
    <row collapsed="false" customFormat="false" customHeight="false" hidden="false" ht="12.1" outlineLevel="0" r="199">
      <c r="A199" s="5" t="s">
        <f>=HYPERLINK("https://leilaoonline.net/lote/detalhe/213810", "606")</f>
      </c>
      <c r="B199" s="4" t="s">
        <f>=HYPERLINK("https://leilaoonline.net/lote/detalhe/213810", " Aquecedor de marmitas")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2026-06-13T13:53:00.00Z</dcterms:created>
  <dc:creator>Tellks Tecnologia</dc:creator>
  <cp:revision>0</cp:revision>
</cp:coreProperties>
</file>