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MATERIAIS INDUSTRIAIS E ELÉTRICOS: MÓDULOS, PAINÉIS DE CONTROLE, TRAFO, NOBREAKS,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=HYPERLINK("https://leilaoonline.net/lote/detalhe/213992", "001")</f>
      </c>
      <c r="B11" s="4" t="s">
        <f>=HYPERLINK("https://leilaoonline.net/lote/detalhe/213992", " 110 unid. ARMAÇÕES DE ÓCULOS")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=HYPERLINK("https://leilaoonline.net/lote/detalhe/214005", "002")</f>
      </c>
      <c r="B12" s="4" t="s">
        <f>=HYPERLINK("https://leilaoonline.net/lote/detalhe/214005", " 90 Unid. ARMAÇÕES DE ÓCULOS")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=HYPERLINK("https://leilaoonline.net/lote/detalhe/213994", "003")</f>
      </c>
      <c r="B13" s="4" t="s">
        <f>=HYPERLINK("https://leilaoonline.net/lote/detalhe/213994", " 100 UNID. ARMAÇÕES PUMMA   CX")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=HYPERLINK("https://leilaoonline.net/lote/detalhe/214009", "004")</f>
      </c>
      <c r="B14" s="4" t="s">
        <f>=HYPERLINK("https://leilaoonline.net/lote/detalhe/214009", " 100 UNID. ARMAÇÕES PUMMA   CX")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=HYPERLINK("https://leilaoonline.net/lote/detalhe/214008", "005")</f>
      </c>
      <c r="B15" s="4" t="s">
        <f>=HYPERLINK("https://leilaoonline.net/lote/detalhe/214008", " 50 BANDEJAS DE PLÁSTICO")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=HYPERLINK("https://leilaoonline.net/lote/detalhe/214003", "006")</f>
      </c>
      <c r="B16" s="4" t="s">
        <f>=HYPERLINK("https://leilaoonline.net/lote/detalhe/214003", " 50 BANDEJAS DE PLÁSTICO")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=HYPERLINK("https://leilaoonline.net/lote/detalhe/214000", "007")</f>
      </c>
      <c r="B17" s="4" t="s">
        <f>=HYPERLINK("https://leilaoonline.net/lote/detalhe/214000", " 3 UNID. PALETEIRA MANUAL")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=HYPERLINK("https://leilaoonline.net/lote/detalhe/214002", "008")</f>
      </c>
      <c r="B18" s="4" t="s">
        <f>=HYPERLINK("https://leilaoonline.net/lote/detalhe/214002", " 06 UN. DE CAIXA DE INCÊNDIO")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=HYPERLINK("https://leilaoonline.net/lote/detalhe/214006", "009")</f>
      </c>
      <c r="B19" s="4" t="s">
        <f>=HYPERLINK("https://leilaoonline.net/lote/detalhe/214006", "[ VÍDEO ] 01 UNID. MAPOTECA PANDIM EM AÇO")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=HYPERLINK("https://leilaoonline.net/lote/detalhe/214001", "010")</f>
      </c>
      <c r="B20" s="4" t="s">
        <f>=HYPERLINK("https://leilaoonline.net/lote/detalhe/214001", " 01 MAPOTECA PANDIM EM AÇO")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=HYPERLINK("https://leilaoonline.net/lote/detalhe/214007", "011")</f>
      </c>
      <c r="B21" s="4" t="s">
        <f>=HYPERLINK("https://leilaoonline.net/lote/detalhe/214007", " Kit Parafuso Estr. Sextavado A325   Arruela   Porca Zincado")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=HYPERLINK("https://leilaoonline.net/lote/detalhe/214004", "012")</f>
      </c>
      <c r="B22" s="4" t="s">
        <f>=HYPERLINK("https://leilaoonline.net/lote/detalhe/214004", " Kit Parafuso Estr. Sextavado A325   Arruela   Porca Zincado")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=HYPERLINK("https://leilaoonline.net/lote/detalhe/213998", "013")</f>
      </c>
      <c r="B23" s="4" t="s">
        <f>=HYPERLINK("https://leilaoonline.net/lote/detalhe/213998", " 35 UNID. TORRE VAZIA DELL ORIGINAL")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=HYPERLINK("https://leilaoonline.net/lote/detalhe/213993", "014")</f>
      </c>
      <c r="B24" s="4" t="s">
        <f>=HYPERLINK("https://leilaoonline.net/lote/detalhe/213993", " 01 UNID. APARADOR / BANCADA")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=HYPERLINK("https://leilaoonline.net/lote/detalhe/213995", "015")</f>
      </c>
      <c r="B25" s="4" t="s">
        <f>=HYPERLINK("https://leilaoonline.net/lote/detalhe/213995", " 01 UNID. APARADOR / BANCADA")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=HYPERLINK("https://leilaoonline.net/lote/detalhe/213999", "016")</f>
      </c>
      <c r="B26" s="4" t="s">
        <f>=HYPERLINK("https://leilaoonline.net/lote/detalhe/213999", " 02 COIFA COM 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=HYPERLINK("https://leilaoonline.net/lote/detalhe/213997", "017")</f>
      </c>
      <c r="B27" s="4" t="s">
        <f>=HYPERLINK("https://leilaoonline.net/lote/detalhe/213997", " 07 UNID. RACK VERTICAL SERVIDOR")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=HYPERLINK("https://leilaoonline.net/lote/detalhe/213996", "018")</f>
      </c>
      <c r="B28" s="4" t="s">
        <f>=HYPERLINK("https://leilaoonline.net/lote/detalhe/213996", " 01 PÓRTICO / PONTE ROLANTE")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=HYPERLINK("https://leilaoonline.net/lote/detalhe/213517", "019")</f>
      </c>
      <c r="B29" s="4" t="s">
        <f>=HYPERLINK("https://leilaoonline.net/lote/detalhe/213517", " Controlador De Motor Ab 150-c251ncd Trifásico 50/60hz Allen")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9.000,00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=HYPERLINK("https://leilaoonline.net/lote/detalhe/213530", "020")</f>
      </c>
      <c r="B30" s="4" t="s">
        <f>=HYPERLINK("https://leilaoonline.net/lote/detalhe/213530", "Máquina de Solda BGA. Retrabalho Ir Altamente Flexível. Ir/pl 550 A Ersa.")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=HYPERLINK("https://leilaoonline.net/lote/detalhe/213522", "021")</f>
      </c>
      <c r="B31" s="4" t="s">
        <f>=HYPERLINK("https://leilaoonline.net/lote/detalhe/213522", " APROX. 220 UN. - PISOS ELEVADO")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12.500,00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=HYPERLINK("https://leilaoonline.net/lote/detalhe/213504", "022")</f>
      </c>
      <c r="B32" s="4" t="s">
        <f>=HYPERLINK("https://leilaoonline.net/lote/detalhe/213504", " 10 UN. GAVETEIRO ROLANTE - MARCA RICCO")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=HYPERLINK("https://leilaoonline.net/lote/detalhe/213529", "023")</f>
      </c>
      <c r="B33" s="4" t="s">
        <f>=HYPERLINK("https://leilaoonline.net/lote/detalhe/213529", " 05 UN. Cassete Hidrônico York c/ Controle")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300.00</t>
        </is>
      </c>
    </row>
    <row collapsed="false" customFormat="false" customHeight="false" hidden="false" ht="12.1" outlineLevel="0" r="34">
      <c r="A34" s="5" t="s">
        <f>=HYPERLINK("https://leilaoonline.net/lote/detalhe/213524", "024")</f>
      </c>
      <c r="B34" s="4" t="s">
        <f>=HYPERLINK("https://leilaoonline.net/lote/detalhe/213524", " 05 UN. Cassete Hidrônico York c/ Controle")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300.00</t>
        </is>
      </c>
    </row>
    <row collapsed="false" customFormat="false" customHeight="false" hidden="false" ht="12.1" outlineLevel="0" r="35">
      <c r="A35" s="5" t="s">
        <f>=HYPERLINK("https://leilaoonline.net/lote/detalhe/213511", "025")</f>
      </c>
      <c r="B35" s="4" t="s">
        <f>=HYPERLINK("https://leilaoonline.net/lote/detalhe/213511", " REFRIGERADOR VERTICAL")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=HYPERLINK("https://leilaoonline.net/lote/detalhe/213527", "026")</f>
      </c>
      <c r="B36" s="4" t="s">
        <f>=HYPERLINK("https://leilaoonline.net/lote/detalhe/213527", " 37 UN. - MOTOR COM REDUTOR 80X1 ( 1,5)")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=HYPERLINK("https://leilaoonline.net/lote/detalhe/213506", "027")</f>
      </c>
      <c r="B37" s="4" t="s">
        <f>=HYPERLINK("https://leilaoonline.net/lote/detalhe/213506", " 7 un. - MOTOR COM REDUTOR 80X1 (0,5CV)")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2.800,00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=HYPERLINK("https://leilaoonline.net/lote/detalhe/213521", "028")</f>
      </c>
      <c r="B38" s="4" t="s">
        <f>=HYPERLINK("https://leilaoonline.net/lote/detalhe/213521", " Nobreak NHS Premin PDV Max   Módulo Expansão Baterias")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=HYPERLINK("https://leilaoonline.net/lote/detalhe/213528", "029")</f>
      </c>
      <c r="B39" s="4" t="s">
        <f>=HYPERLINK("https://leilaoonline.net/lote/detalhe/213528", " Nobreak SMS Sinus Double II")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=HYPERLINK("https://leilaoonline.net/lote/detalhe/213513", "030")</f>
      </c>
      <c r="B40" s="4" t="s">
        <f>=HYPERLINK("https://leilaoonline.net/lote/detalhe/213513", " Nobreak Eaton E Series DX")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750.00</t>
        </is>
      </c>
    </row>
    <row collapsed="false" customFormat="false" customHeight="false" hidden="false" ht="12.1" outlineLevel="0" r="41">
      <c r="A41" s="5" t="s">
        <f>=HYPERLINK("https://leilaoonline.net/lote/detalhe/213503", "031")</f>
      </c>
      <c r="B41" s="4" t="s">
        <f>=HYPERLINK("https://leilaoonline.net/lote/detalhe/213503", " Nobreak Eaton E Series DX")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750.00</t>
        </is>
      </c>
    </row>
    <row collapsed="false" customFormat="false" customHeight="false" hidden="false" ht="12.1" outlineLevel="0" r="42">
      <c r="A42" s="5" t="s">
        <f>=HYPERLINK("https://leilaoonline.net/lote/detalhe/213520", "032")</f>
      </c>
      <c r="B42" s="4" t="s">
        <f>=HYPERLINK("https://leilaoonline.net/lote/detalhe/213520", " MÓDULO LIGA/DESLIGA EATON")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13.000,00</t>
        </is>
      </c>
      <c r="F42" s="4" t="inlineStr">
        <is>
          <t>550.00</t>
        </is>
      </c>
    </row>
    <row collapsed="false" customFormat="false" customHeight="false" hidden="false" ht="12.1" outlineLevel="0" r="43">
      <c r="A43" s="5" t="s">
        <f>=HYPERLINK("https://leilaoonline.net/lote/detalhe/213514", "033")</f>
      </c>
      <c r="B43" s="4" t="s">
        <f>=HYPERLINK("https://leilaoonline.net/lote/detalhe/213514", " Nobreak APC Galaxy 5000   Armoire Batterie")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750.00</t>
        </is>
      </c>
    </row>
    <row collapsed="false" customFormat="false" customHeight="false" hidden="false" ht="12.1" outlineLevel="0" r="44">
      <c r="A44" s="5" t="s">
        <f>=HYPERLINK("https://leilaoonline.net/lote/detalhe/213508", "034")</f>
      </c>
      <c r="B44" s="4" t="s">
        <f>=HYPERLINK("https://leilaoonline.net/lote/detalhe/213508", " PAINEL DE CONTROLE")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=HYPERLINK("https://leilaoonline.net/lote/detalhe/213515", "035")</f>
      </c>
      <c r="B45" s="4" t="s">
        <f>=HYPERLINK("https://leilaoonline.net/lote/detalhe/213515", " PAINEL DE CONTROLE")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=HYPERLINK("https://leilaoonline.net/lote/detalhe/213512", "036")</f>
      </c>
      <c r="B46" s="4" t="s">
        <f>=HYPERLINK("https://leilaoonline.net/lote/detalhe/213512", " PAINEL DE CONTROLE")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=HYPERLINK("https://leilaoonline.net/lote/detalhe/213505", "037")</f>
      </c>
      <c r="B47" s="4" t="s">
        <f>=HYPERLINK("https://leilaoonline.net/lote/detalhe/213505", " PAINEL DE CONTROLE")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=HYPERLINK("https://leilaoonline.net/lote/detalhe/213519", "038")</f>
      </c>
      <c r="B48" s="4" t="s">
        <f>=HYPERLINK("https://leilaoonline.net/lote/detalhe/213519", " PAINEL DE CONTROLE")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=HYPERLINK("https://leilaoonline.net/lote/detalhe/213518", "039")</f>
      </c>
      <c r="B49" s="4" t="s">
        <f>=HYPERLINK("https://leilaoonline.net/lote/detalhe/213518", " PAINEL DE CONTROLE")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=HYPERLINK("https://leilaoonline.net/lote/detalhe/213523", "040")</f>
      </c>
      <c r="B50" s="4" t="s">
        <f>=HYPERLINK("https://leilaoonline.net/lote/detalhe/213523", " PAINEL DE CONTROLE")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=HYPERLINK("https://leilaoonline.net/lote/detalhe/213502", "041")</f>
      </c>
      <c r="B51" s="4" t="s">
        <f>=HYPERLINK("https://leilaoonline.net/lote/detalhe/213502", " PAINEL DE CONTROLE")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=HYPERLINK("https://leilaoonline.net/lote/detalhe/213509", "042")</f>
      </c>
      <c r="B52" s="4" t="s">
        <f>=HYPERLINK("https://leilaoonline.net/lote/detalhe/213509", " PAINEL DE CONTROLE")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=HYPERLINK("https://leilaoonline.net/lote/detalhe/213510", "043")</f>
      </c>
      <c r="B53" s="4" t="s">
        <f>=HYPERLINK("https://leilaoonline.net/lote/detalhe/213510", " PAINEL DE CONTROLE")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=HYPERLINK("https://leilaoonline.net/lote/detalhe/213526", "044")</f>
      </c>
      <c r="B54" s="4" t="s">
        <f>=HYPERLINK("https://leilaoonline.net/lote/detalhe/213526", " 90 un. - DUTO VENTILADO GALVANIZADO")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=HYPERLINK("https://leilaoonline.net/lote/detalhe/213501", "045")</f>
      </c>
      <c r="B55" s="4" t="s">
        <f>=HYPERLINK("https://leilaoonline.net/lote/detalhe/213501", " 90 un. - DUTO VENTILADO GALVANIZADO")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7.500,00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=HYPERLINK("https://leilaoonline.net/lote/detalhe/213532", "046")</f>
      </c>
      <c r="B56" s="4" t="s">
        <f>=HYPERLINK("https://leilaoonline.net/lote/detalhe/213532", " 7 UN. Pé Direito em Ferro")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=HYPERLINK("https://leilaoonline.net/lote/detalhe/213535", "047")</f>
      </c>
      <c r="B57" s="4" t="s">
        <f>=HYPERLINK("https://leilaoonline.net/lote/detalhe/213535", " 5 UN. MESA ERGONÔMICA")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=HYPERLINK("https://leilaoonline.net/lote/detalhe/213531", "048")</f>
      </c>
      <c r="B58" s="4" t="s">
        <f>=HYPERLINK("https://leilaoonline.net/lote/detalhe/213531", " 5 UN. MESA ERGONÔMICA")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=HYPERLINK("https://leilaoonline.net/lote/detalhe/213534", "049")</f>
      </c>
      <c r="B59" s="4" t="s">
        <f>=HYPERLINK("https://leilaoonline.net/lote/detalhe/213534", " 10 UN. ARMÁRIO MULTIUSO")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180.00</t>
        </is>
      </c>
    </row>
    <row collapsed="false" customFormat="false" customHeight="false" hidden="false" ht="12.1" outlineLevel="0" r="60">
      <c r="A60" s="5" t="s">
        <f>=HYPERLINK("https://leilaoonline.net/lote/detalhe/213533", "050")</f>
      </c>
      <c r="B60" s="4" t="s">
        <f>=HYPERLINK("https://leilaoonline.net/lote/detalhe/213533", " 2 UN. SELADORA CONJUGADA DELTA PACK")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=HYPERLINK("https://leilaoonline.net/lote/detalhe/213536", "051")</f>
      </c>
      <c r="B61" s="4" t="s">
        <f>=HYPERLINK("https://leilaoonline.net/lote/detalhe/213536", "CHILLER TRANE 7 KVA")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9.000,00</t>
        </is>
      </c>
      <c r="F61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2026-08-13T08:22:18.00Z</dcterms:created>
  <dc:creator>Tellks Tecnologia</dc:creator>
  <cp:revision>0</cp:revision>
</cp:coreProperties>
</file>