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MICHIGAN NOVAS (SEM USO): PA CARREGADEIRAS -  EMPILHADEIRAS - ESCAVADEIRAS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18/01/2024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=HYPERLINK("https://leilaoonline.net/lote/detalhe/209960", "404")</f>
      </c>
      <c r="B11" s="4" t="s">
        <f>=HYPERLINK("https://leilaoonline.net/lote/detalhe/209960", "PÁ CARREGADEIRA MICHIGAN; MOD. M100HD; ANO 2023. (VEJA DESCRITIVO DE ITENS) - LOC. GARUVA/SC")</f>
      </c>
      <c r="C11" s="4" t="inlineStr">
        <is>
          <t>Vendido</t>
        </is>
      </c>
      <c r="D11" s="4" t="inlineStr">
        <is>
          <t>1</t>
        </is>
      </c>
      <c r="E11" s="5" t="inlineStr">
        <is>
          <t>440.000,00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=HYPERLINK("https://leilaoonline.net/lote/detalhe/209950", "424")</f>
      </c>
      <c r="B12" s="4" t="s">
        <f>=HYPERLINK("https://leilaoonline.net/lote/detalhe/209950",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=HYPERLINK("https://leilaoonline.net/lote/detalhe/209958", "444")</f>
      </c>
      <c r="B13" s="4" t="s">
        <f>=HYPERLINK("https://leilaoonline.net/lote/detalhe/209958",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=HYPERLINK("https://leilaoonline.net/lote/detalhe/209945", "474")</f>
      </c>
      <c r="B14" s="4" t="s">
        <f>=HYPERLINK("https://leilaoonline.net/lote/detalhe/209945", "EMPILHADEIRA ELÉTRICA MICHIGAN; MOD. E30-45; ANO 2023. (VEJA DESCRITIVO DE TENS) - LOC. GARUVA/SC")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=HYPERLINK("https://leilaoonline.net/lote/detalhe/209947", "484")</f>
      </c>
      <c r="B15" s="4" t="s">
        <f>=HYPERLINK("https://leilaoonline.net/lote/detalhe/209947", " PÁ CARREGADEIRA MICHIGAN; MOD. M100HD; ANO 2023. - LOC. GARUVA/SC")</f>
      </c>
      <c r="C15" s="4" t="inlineStr">
        <is>
          <t>Vendido</t>
        </is>
      </c>
      <c r="D15" s="4" t="inlineStr">
        <is>
          <t>1</t>
        </is>
      </c>
      <c r="E15" s="5" t="inlineStr">
        <is>
          <t>440.000,00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=HYPERLINK("https://leilaoonline.net/lote/detalhe/209952", "494")</f>
      </c>
      <c r="B16" s="4" t="s">
        <f>=HYPERLINK("https://leilaoonline.net/lote/detalhe/209952", " EMPILHADEIRA ELÉTRICA MICHIGAN; MOD. E30-45;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104.000,00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=HYPERLINK("https://leilaoonline.net/lote/detalhe/209956", "505")</f>
      </c>
      <c r="B17" s="4" t="s">
        <f>=HYPERLINK("https://leilaoonline.net/lote/detalhe/209956", " PÁ CARREGADEIRA MICHIGAN; MOD. M100HD; ANO 2023. - LOC. GARUVA/SC")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=HYPERLINK("https://leilaoonline.net/lote/detalhe/209944", "534")</f>
      </c>
      <c r="B18" s="4" t="s">
        <f>=HYPERLINK("https://leilaoonline.net/lote/detalhe/209944", " EMPILHADERIA DIESEL MICHIGAN; MOD. ME3-45T; ANO 2023. - LOC. GARUVA/SC")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76.000,00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=HYPERLINK("https://leilaoonline.net/lote/detalhe/209954", "546")</f>
      </c>
      <c r="B19" s="4" t="s">
        <f>=HYPERLINK("https://leilaoonline.net/lote/detalhe/209954", " EMPILHADERIA DIESEL MICHIGAN; MOD. ME3-45T; ANO 2023. - LOC. GARUVA/SC")</f>
      </c>
      <c r="C19" s="4" t="inlineStr">
        <is>
          <t>Vendido</t>
        </is>
      </c>
      <c r="D19" s="4" t="inlineStr">
        <is>
          <t>2</t>
        </is>
      </c>
      <c r="E19" s="5" t="inlineStr">
        <is>
          <t>95.000,00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=HYPERLINK("https://leilaoonline.net/lote/detalhe/209946", "549")</f>
      </c>
      <c r="B20" s="4" t="s">
        <f>=HYPERLINK("https://leilaoonline.net/lote/detalhe/209946", " EMPILHADERIA DIESEL MICHIGAN; MOD. ME3-45T; ANO 2023. - LOC. GARUVA/SC")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75.000,00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=HYPERLINK("https://leilaoonline.net/lote/detalhe/209957", "558")</f>
      </c>
      <c r="B21" s="4" t="s">
        <f>=HYPERLINK("https://leilaoonline.net/lote/detalhe/209957", " PÁ CARREGADEIRA MICHIGAN; MOD. M100HD;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430.000,00</t>
        </is>
      </c>
      <c r="F21" s="4" t="inlineStr">
        <is>
          <t>5000.00</t>
        </is>
      </c>
    </row>
    <row collapsed="false" customFormat="false" customHeight="false" hidden="false" ht="12.1" outlineLevel="0" r="22">
      <c r="A22" s="5" t="s">
        <f>=HYPERLINK("https://leilaoonline.net/lote/detalhe/209951", "559")</f>
      </c>
      <c r="B22" s="4" t="s">
        <f>=HYPERLINK("https://leilaoonline.net/lote/detalhe/209951", " EMPILHADERIA DIESEL MICHIGAN; MOD. ME3-45T; ANO 2023. - LOC. GARUVA/SC")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76.000,00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=HYPERLINK("https://leilaoonline.net/lote/detalhe/209959", "564")</f>
      </c>
      <c r="B23" s="4" t="s">
        <f>=HYPERLINK("https://leilaoonline.net/lote/detalhe/209959", " PÁ CARREGADEIRA MICHIGAN; MOD. M100HD; ANO 2023. - LOC. GARUVA/SC")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430.000,00</t>
        </is>
      </c>
      <c r="F23" s="4" t="inlineStr">
        <is>
          <t>5000.00</t>
        </is>
      </c>
    </row>
    <row collapsed="false" customFormat="false" customHeight="false" hidden="false" ht="12.1" outlineLevel="0" r="24">
      <c r="A24" s="5" t="s">
        <f>=HYPERLINK("https://leilaoonline.net/lote/detalhe/209948", "573")</f>
      </c>
      <c r="B24" s="4" t="s">
        <f>=HYPERLINK("https://leilaoonline.net/lote/detalhe/209948", " PÁ CARREGADEIRA MICHIGAN; MOD. M100HD; ANO 2023. - LOC. GARUVA/SC")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430.000,00</t>
        </is>
      </c>
      <c r="F24" s="4" t="inlineStr">
        <is>
          <t>5000.00</t>
        </is>
      </c>
    </row>
    <row collapsed="false" customFormat="false" customHeight="false" hidden="false" ht="12.1" outlineLevel="0" r="25">
      <c r="A25" s="5" t="s">
        <f>=HYPERLINK("https://leilaoonline.net/lote/detalhe/209955", "639")</f>
      </c>
      <c r="B25" s="4" t="s">
        <f>=HYPERLINK("https://leilaoonline.net/lote/detalhe/209955", " REROESCAVADIERA MICHIGAN; MOD. BK95; ANO 2023. - LOC. GARUVA/SC")</f>
      </c>
      <c r="C25" s="4" t="inlineStr">
        <is>
          <t>Vendido</t>
        </is>
      </c>
      <c r="D25" s="4" t="inlineStr">
        <is>
          <t>1</t>
        </is>
      </c>
      <c r="E25" s="5" t="inlineStr">
        <is>
          <t>260.000,00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=HYPERLINK("https://leilaoonline.net/lote/detalhe/209943", "641")</f>
      </c>
      <c r="B26" s="4" t="s">
        <f>=HYPERLINK("https://leilaoonline.net/lote/detalhe/209943", " ESCAVADEIRA HIDRAÚLICA MICHIGAN; MOD. ME20; ANO 2023. - LOC. GARUVA/SC")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133.000,00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=HYPERLINK("https://leilaoonline.net/lote/detalhe/209953", "667")</f>
      </c>
      <c r="B27" s="4" t="s">
        <f>=HYPERLINK("https://leilaoonline.net/lote/detalhe/209953", " ESCAVADEIRA HIDRAÚLICA MICHIGAN; MOD. ME60; ANO 2023. - LOC. GARUVA/SC")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174.000,00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=HYPERLINK("https://leilaoonline.net/lote/detalhe/209949", "670")</f>
      </c>
      <c r="B28" s="4" t="s">
        <f>=HYPERLINK("https://leilaoonline.net/lote/detalhe/209949", " ESCAVADEIRA HIDRAÚLICA MICHIGAN; MOD. ME130; ANO 2023. - LOC. GARUVA/SC")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429.000,00</t>
        </is>
      </c>
      <c r="F28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2026-05-23T13:58:15.00Z</dcterms:created>
  <dc:creator>Tellks Tecnologia</dc:creator>
  <cp:revision>0</cp:revision>
</cp:coreProperties>
</file>