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EMPILHADEIRAS, TRATORES, CAMINHÃO, TANQUES, REBOQUES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=HYPERLINK("https://leilaoonline.net/lote/detalhe/208727", "001")</f>
      </c>
      <c r="B11" s="4" t="s">
        <f>=HYPERLINK("https://leilaoonline.net/lote/detalhe/208727", "[ VÍDEO ]  RETROESCAVADEIRA CATERPILLAR MOD. 416D ANO 2005")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79.700,00</t>
        </is>
      </c>
      <c r="F11" s="4" t="inlineStr">
        <is>
          <t>750.00</t>
        </is>
      </c>
    </row>
    <row collapsed="false" customFormat="false" customHeight="false" hidden="false" ht="12.1" outlineLevel="0" r="12">
      <c r="A12" s="5" t="s">
        <f>=HYPERLINK("https://leilaoonline.net/lote/detalhe/208726", "003")</f>
      </c>
      <c r="B12" s="4" t="s">
        <f>=HYPERLINK("https://leilaoonline.net/lote/detalhe/208726", " Lote peças Caterpillar - Radiador 120B em bom estado, Capa seca do motor 3306, Volante do motor 3306, embreagem 3306")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4.700,00</t>
        </is>
      </c>
      <c r="F12" s="4" t="inlineStr">
        <is>
          <t>550.00</t>
        </is>
      </c>
    </row>
    <row collapsed="false" customFormat="false" customHeight="false" hidden="false" ht="12.1" outlineLevel="0" r="13">
      <c r="A13" s="5" t="s">
        <f>=HYPERLINK("https://leilaoonline.net/lote/detalhe/208732", "004")</f>
      </c>
      <c r="B13" s="4" t="s">
        <f>=HYPERLINK("https://leilaoonline.net/lote/detalhe/208732", "CAÇAMBA BASCULANTE - GALEGO  - 14 M3 de CAPACIDADE - PISTÕES HIDRAULICOS - SEM BOMBA HIDRAULICA DA TOMADA DE FORÇA ( CAMINHÃO NÃO ACOMPANHA)")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=HYPERLINK("https://leilaoonline.net/lote/detalhe/208733", "005")</f>
      </c>
      <c r="B14" s="4" t="s">
        <f>=HYPERLINK("https://leilaoonline.net/lote/detalhe/208733", "MOTONIVELADORA NEW HOLLAND MOD. RG170 ANO 2006")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210.000,00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=HYPERLINK("https://leilaoonline.net/lote/detalhe/208734", "006")</f>
      </c>
      <c r="B15" s="4" t="s">
        <f>=HYPERLINK("https://leilaoonline.net/lote/detalhe/208734", "PÁ CARREGADEIRA  CARTEPILLAR MOD. 938F ANO 1996")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=HYPERLINK("https://leilaoonline.net/lote/detalhe/208735", "007")</f>
      </c>
      <c r="B16" s="4" t="s">
        <f>=HYPERLINK("https://leilaoonline.net/lote/detalhe/208735", "CAMINHÃO MB L1513 - ANO 1973 1973 - DIESEL - COR  VERMELHA - MEC. OPERACIONAL")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68.000,00</t>
        </is>
      </c>
      <c r="F16" s="4" t="inlineStr">
        <is>
          <t>750.00</t>
        </is>
      </c>
    </row>
    <row collapsed="false" customFormat="false" customHeight="false" hidden="false" ht="12.1" outlineLevel="0" r="17">
      <c r="A17" s="5" t="s">
        <f>=HYPERLINK("https://leilaoonline.net/lote/detalhe/208736", "008")</f>
      </c>
      <c r="B17" s="4" t="s">
        <f>=HYPERLINK("https://leilaoonline.net/lote/detalhe/208736", "[ VÍDEOS ] GUINDASTE - XCMG MOD. QY 60TON. ANO 2008/2008 COR AMARELA / DIESEL. OPERACIONAL")</f>
      </c>
      <c r="C17" s="4" t="inlineStr">
        <is>
          <t>Lote retirado</t>
        </is>
      </c>
      <c r="D17" s="4" t="inlineStr">
        <is>
          <t>0</t>
        </is>
      </c>
      <c r="E17" s="5" t="inlineStr">
        <is>
          <t>288.000,00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=HYPERLINK("https://leilaoonline.net/lote/detalhe/208723", "010")</f>
      </c>
      <c r="B18" s="4" t="s">
        <f>=HYPERLINK("https://leilaoonline.net/lote/detalhe/208723", "[ VÍDEO ] CAMINHÃO MERCEDES BENZ 1215C ANO  2000 - COR BRANCA - C/ EQUIPAMENTO ROLLOFF /PLATA FORMA PRANCHA")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130.000,00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=HYPERLINK("https://leilaoonline.net/lote/detalhe/208724", "012")</f>
      </c>
      <c r="B19" s="4" t="s">
        <f>=HYPERLINK("https://leilaoonline.net/lote/detalhe/208724", "[ VÍDEOS ] RETROESCAVADEIRA JCB MOD.214E ANO 2002 - 4X2 - MOTOR NOVO - FREIO REVISADO")</f>
      </c>
      <c r="C19" s="4" t="inlineStr">
        <is>
          <t>Lote retirado</t>
        </is>
      </c>
      <c r="D19" s="4" t="inlineStr">
        <is>
          <t>0</t>
        </is>
      </c>
      <c r="E19" s="5" t="inlineStr">
        <is>
          <t>80.000,00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=HYPERLINK("https://leilaoonline.net/lote/detalhe/208720", "022")</f>
      </c>
      <c r="B20" s="4" t="s">
        <f>=HYPERLINK("https://leilaoonline.net/lote/detalhe/208720", " Varredeira Marca Ausa ano 2012 /2.290 hrs/motor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=HYPERLINK("https://leilaoonline.net/lote/detalhe/208721", "044")</f>
      </c>
      <c r="B21" s="4" t="s">
        <f>=HYPERLINK("https://leilaoonline.net/lote/detalhe/208721", "TANQUE EM AÇO CARBONO CAPAC. 7.000 LTS ANO 2017")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=HYPERLINK("https://leilaoonline.net/lote/detalhe/208722", "045")</f>
      </c>
      <c r="B22" s="4" t="s">
        <f>=HYPERLINK("https://leilaoonline.net/lote/detalhe/208722", "TANQUE EM AÇO CARBONO CAPAC. 7.000 LTS ANO 2013")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=HYPERLINK("https://leilaoonline.net/lote/detalhe/208719", "049")</f>
      </c>
      <c r="B23" s="4" t="s">
        <f>=HYPERLINK("https://leilaoonline.net/lote/detalhe/208719", " Carroceria borracheira Gascom. Ano 2014")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=HYPERLINK("https://leilaoonline.net/lote/detalhe/208730", "051")</f>
      </c>
      <c r="B24" s="4" t="s">
        <f>=HYPERLINK("https://leilaoonline.net/lote/detalhe/208730", " CARROCERRIA CESTO AÉREO. ANO 2012")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=HYPERLINK("https://leilaoonline.net/lote/detalhe/208725", "052")</f>
      </c>
      <c r="B25" s="4" t="s">
        <f>=HYPERLINK("https://leilaoonline.net/lote/detalhe/208725", " COMPACTADOR DE LIXO")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=HYPERLINK("https://leilaoonline.net/lote/detalhe/208731", "054")</f>
      </c>
      <c r="B26" s="4" t="s">
        <f>=HYPERLINK("https://leilaoonline.net/lote/detalhe/208731", " CARROCERRIA CESTO AÉREO PARA CAMINHÃO TOCO")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16.000,00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=HYPERLINK("https://leilaoonline.net/lote/detalhe/208729", "056")</f>
      </c>
      <c r="B27" s="4" t="s">
        <f>=HYPERLINK("https://leilaoonline.net/lote/detalhe/208729", " CARROCERIA FLORESTAL SITI ANO 2014 - 8 METROS")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14.000,00</t>
        </is>
      </c>
      <c r="F27" s="4" t="inlineStr">
        <is>
          <t>550.00</t>
        </is>
      </c>
    </row>
    <row collapsed="false" customFormat="false" customHeight="false" hidden="false" ht="12.1" outlineLevel="0" r="28">
      <c r="A28" s="5" t="s">
        <f>=HYPERLINK("https://leilaoonline.net/lote/detalhe/208728", "057")</f>
      </c>
      <c r="B28" s="4" t="s">
        <f>=HYPERLINK("https://leilaoonline.net/lote/detalhe/208728", " MINIESCAVADEIRA CROMEM")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27.000,00</t>
        </is>
      </c>
      <c r="F28" s="4" t="inlineStr">
        <is>
          <t>750.00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2026-09-24T02:38:53.00Z</dcterms:created>
  <dc:creator>Tellks Tecnologia</dc:creator>
  <cp:revision>0</cp:revision>
</cp:coreProperties>
</file>