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=HYPERLINK("https://leilaoonline.net/lote/detalhe/207340", "000")</f>
      </c>
      <c r="B11" s="4" t="s">
        <f>=HYPERLINK("https://leilaoonline.net/lote/detalhe/207340", "[ VÍDEOS ] ESCAVADEIRA CATERPILLAR MOD. 336 D ANO Aprox.. 2011")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=HYPERLINK("https://leilaoonline.net/lote/detalhe/207360", "001")</f>
      </c>
      <c r="B12" s="4" t="s">
        <f>=HYPERLINK("https://leilaoonline.net/lote/detalhe/207360", "[ VÍDEO ] MINIESCAVADEIRA NEW HOLLAND MOD. L160 ANO 2008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550.00</t>
        </is>
      </c>
    </row>
    <row collapsed="false" customFormat="false" customHeight="false" hidden="false" ht="12.1" outlineLevel="0" r="13">
      <c r="A13" s="5" t="s">
        <f>=HYPERLINK("https://leilaoonline.net/lote/detalhe/207359", "002")</f>
      </c>
      <c r="B13" s="4" t="s">
        <f>=HYPERLINK("https://leilaoonline.net/lote/detalhe/207359", "[ VÍDEO ] PÁ CARREGADEIRA MICHIGAN MOD. 75III ANO 1980 -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65.000,00</t>
        </is>
      </c>
      <c r="F13" s="4" t="inlineStr">
        <is>
          <t>450.00</t>
        </is>
      </c>
    </row>
    <row collapsed="false" customFormat="false" customHeight="false" hidden="false" ht="12.1" outlineLevel="0" r="14">
      <c r="A14" s="5" t="s">
        <f>=HYPERLINK("https://leilaoonline.net/lote/detalhe/208285", "003")</f>
      </c>
      <c r="B14" s="4" t="s">
        <f>=HYPERLINK("https://leilaoonline.net/lote/detalhe/208285", "[ VÍDEO ] MOTONIVELADORA NEW HOLLAND MOD. RG140B ANO 2008")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=HYPERLINK("https://leilaoonline.net/lote/detalhe/207352", "004")</f>
      </c>
      <c r="B15" s="4" t="s">
        <f>=HYPERLINK("https://leilaoonline.net/lote/detalhe/207352", "TRAILER PARA LANCHE ( DOCUMENTO OK  REBOQUE BAÚ ANO 2016)")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=HYPERLINK("https://leilaoonline.net/lote/detalhe/208286", "005")</f>
      </c>
      <c r="B16" s="4" t="s">
        <f>=HYPERLINK("https://leilaoonline.net/lote/detalhe/208286", "[ VÍDEO ] ROLO COMPACTADOR BOMAG MOD. BW211D-40 ANO 2014 - KIT PATA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=HYPERLINK("https://leilaoonline.net/lote/detalhe/207351", "006")</f>
      </c>
      <c r="B17" s="4" t="s">
        <f>=HYPERLINK("https://leilaoonline.net/lote/detalhe/207351", "[ VÍDEO ] PÁ CARREGADEIRA CATERPILLAR MOD.966C SERIE 18B ANO 1985")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148.600,00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=HYPERLINK("https://leilaoonline.net/lote/detalhe/207361", "007")</f>
      </c>
      <c r="B18" s="4" t="s">
        <f>=HYPERLINK("https://leilaoonline.net/lote/detalhe/207361", "[ VÍDEO ] MOTONIVELADORA FIATALLIS MOD. FG70B ANO 1998")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150.000,00</t>
        </is>
      </c>
      <c r="F18" s="4" t="inlineStr">
        <is>
          <t>750.00</t>
        </is>
      </c>
    </row>
    <row collapsed="false" customFormat="false" customHeight="false" hidden="false" ht="12.1" outlineLevel="0" r="19">
      <c r="A19" s="5" t="s">
        <f>=HYPERLINK("https://leilaoonline.net/lote/detalhe/207344", "008")</f>
      </c>
      <c r="B19" s="4" t="s">
        <f>=HYPERLINK("https://leilaoonline.net/lote/detalhe/207344", "[ VÍDEO ] TRATOR DE ESTEIRA KOMATSU MOD. D50A ANO 1989  - RODANTE NOVO - TURBINADO MOTOR M.BENZ -COMPLETO COM RIPPER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310.300,00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=HYPERLINK("https://leilaoonline.net/lote/detalhe/207358", "009")</f>
      </c>
      <c r="B20" s="4" t="s">
        <f>=HYPERLINK("https://leilaoonline.net/lote/detalhe/207358", "[ VÍDEOS ] FORD / F75 - ANO 1977/1977 - 4X4  - COR BEGE -GASOLINA -   6CC ORIGINAL - DOC. OK - DIREÇÃO HIDRÁULICA")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=HYPERLINK("https://leilaoonline.net/lote/detalhe/207350", "010")</f>
      </c>
      <c r="B21" s="4" t="s">
        <f>=HYPERLINK("https://leilaoonline.net/lote/detalhe/207350", "[ VÍDEO ] PÁ CARREGADEIRA MICHIGAN MOD. 55A  ANO Aprox. 1982")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130.000,00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=HYPERLINK("https://leilaoonline.net/lote/detalhe/208858", "011")</f>
      </c>
      <c r="B22" s="4" t="s">
        <f>=HYPERLINK("https://leilaoonline.net/lote/detalhe/208858", "TRATOR DE ESTEIRA KOMATSU MOD. D65E ANO 1989")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=HYPERLINK("https://leilaoonline.net/lote/detalhe/207354", "012")</f>
      </c>
      <c r="B23" s="4" t="s">
        <f>=HYPERLINK("https://leilaoonline.net/lote/detalhe/207354", "ESCAVADEIRA  VOLVO MOD. 2010 - ANO 2005")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750.00</t>
        </is>
      </c>
    </row>
    <row collapsed="false" customFormat="false" customHeight="false" hidden="false" ht="12.1" outlineLevel="0" r="24">
      <c r="A24" s="5" t="s">
        <f>=HYPERLINK("https://leilaoonline.net/lote/detalhe/207355", "013")</f>
      </c>
      <c r="B24" s="4" t="s">
        <f>=HYPERLINK("https://leilaoonline.net/lote/detalhe/207355", "[ VÍDEO ] MOTONIVELADORA CATERPILLAR MOD.120B  ANO 1987  - OPERACIONAL - MOTOR COM PLACA ESPAÇADORA - BOMBA BOSCH -LÂMINA DESLIZANTE")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=HYPERLINK("https://leilaoonline.net/lote/detalhe/207356", "014")</f>
      </c>
      <c r="B25" s="4" t="s">
        <f>=HYPERLINK("https://leilaoonline.net/lote/detalhe/207356", "PÁ CARREGADEIRA MICHIGAN CLARK MOD. 75III ANO  APROX.1979")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=HYPERLINK("https://leilaoonline.net/lote/detalhe/207342", "015")</f>
      </c>
      <c r="B26" s="4" t="s">
        <f>=HYPERLINK("https://leilaoonline.net/lote/detalhe/207342", "[ VÍDEO ] PÁ CARREGADEIRA CASE MOD. W20E ANO APROX. 2002")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191.200,00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=HYPERLINK("https://leilaoonline.net/lote/detalhe/207357", "016")</f>
      </c>
      <c r="B27" s="4" t="s">
        <f>=HYPERLINK("https://leilaoonline.net/lote/detalhe/207357", "PÁ CARREGADEIRA CASE MOD. W20 B TURBO ANO 1989 - TORK 28.000")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=HYPERLINK("https://leilaoonline.net/lote/detalhe/207336", "017")</f>
      </c>
      <c r="B28" s="4" t="s">
        <f>=HYPERLINK("https://leilaoonline.net/lote/detalhe/207336", " PÁ CARREGADEIRA MICHIGAN MOD. 75HD - MOTOR MB 113 - TORQUE 28.000-ORBITAL DE FABRICA / PNEUS LARGO/CONCHA GRANDE -OPERACIONAL")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=HYPERLINK("https://leilaoonline.net/lote/detalhe/208884", "018")</f>
      </c>
      <c r="B29" s="4" t="s">
        <f>=HYPERLINK("https://leilaoonline.net/lote/detalhe/208884", "[ VÍDEO ] PÁ CARREGADEIRA MICHIGAN MOD. 45 C ANO 1989")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=HYPERLINK("https://leilaoonline.net/lote/detalhe/209029", "019")</f>
      </c>
      <c r="B30" s="4" t="s">
        <f>=HYPERLINK("https://leilaoonline.net/lote/detalhe/209029", "[ VÍDEO ] RETROESCAVADEIRA NEW HOLLAND  MOD. LB110 4X4 ANO 2008")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=HYPERLINK("https://leilaoonline.net/lote/detalhe/207339", "020")</f>
      </c>
      <c r="B31" s="4" t="s">
        <f>=HYPERLINK("https://leilaoonline.net/lote/detalhe/207339", "[ VÍDEO ] PÁ CARREGADEIRA CASE MOD. W20B Aprox. 1987 - CLARCK 28.000 - MOTOR MB TURBO")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111.100,00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=HYPERLINK("https://leilaoonline.net/lote/detalhe/207337", "021")</f>
      </c>
      <c r="B32" s="4" t="s">
        <f>=HYPERLINK("https://leilaoonline.net/lote/detalhe/207337", "[ VÍDEO ] MOTONIVELADORA DRESSER MOD. 140C ANO APROX. 1989 - MOTOR MB 352 TURBO")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=HYPERLINK("https://leilaoonline.net/lote/detalhe/207333", "023")</f>
      </c>
      <c r="B33" s="4" t="s">
        <f>=HYPERLINK("https://leilaoonline.net/lote/detalhe/207333", "02 GRAMICHEL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=HYPERLINK("https://leilaoonline.net/lote/detalhe/207335", "024")</f>
      </c>
      <c r="B34" s="4" t="s">
        <f>=HYPERLINK("https://leilaoonline.net/lote/detalhe/207335",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1.400,00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=HYPERLINK("https://leilaoonline.net/lote/detalhe/207334", "025")</f>
      </c>
      <c r="B35" s="4" t="s">
        <f>=HYPERLINK("https://leilaoonline.net/lote/detalhe/207334",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=HYPERLINK("https://leilaoonline.net/lote/detalhe/207331", "029")</f>
      </c>
      <c r="B36" s="4" t="s">
        <f>=HYPERLINK("https://leilaoonline.net/lote/detalhe/207331", "LOTE COM 08 PISTÕES: 01 FH200, 01 POUCLAIN, 03 CAT E 03 WUBBER. E 01 COMANDO TRASEIRO DE FH80")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=HYPERLINK("https://leilaoonline.net/lote/detalhe/207338", "033")</f>
      </c>
      <c r="B37" s="4" t="s">
        <f>=HYPERLINK("https://leilaoonline.net/lote/detalhe/207338", "[ VÍDEO ] PÁ CARREGADEIRA MICHIGAN CLARCK 75III ANO 1979 / 4 PNEUS BONS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77.700,00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=HYPERLINK("https://leilaoonline.net/lote/detalhe/207332", "034")</f>
      </c>
      <c r="B38" s="4" t="s">
        <f>=HYPERLINK("https://leilaoonline.net/lote/detalhe/207332", "CABINE PARA MÁQUINA")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=HYPERLINK("https://leilaoonline.net/lote/detalhe/207343", "038")</f>
      </c>
      <c r="B39" s="4" t="s">
        <f>=HYPERLINK("https://leilaoonline.net/lote/detalhe/207343", "ROLO COMPACTADOR VIBRATÓRIO  DE ARRASTO - MOTOR DEUTZ  6 CC -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29.100,00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=HYPERLINK("https://leilaoonline.net/lote/detalhe/207347", "045")</f>
      </c>
      <c r="B40" s="4" t="s">
        <f>=HYPERLINK("https://leilaoonline.net/lote/detalhe/207347", " GUINDASTE MARCA MUNCK CAPAC. 08 TON. 02 LANÇAS ( SERA ENTRENGUE COM RECIBO E NOTA DE VENDA DO LEILÃO")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=HYPERLINK("https://leilaoonline.net/lote/detalhe/207348", "046")</f>
      </c>
      <c r="B41" s="4" t="s">
        <f>=HYPERLINK("https://leilaoonline.net/lote/detalhe/207348", " EQUIPAMENTO LIMPEZA DE BOCA DE LOBO - ASPIRA E EMPURRA -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35.750,00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=HYPERLINK("https://leilaoonline.net/lote/detalhe/207346", "047")</f>
      </c>
      <c r="B42" s="4" t="s">
        <f>=HYPERLINK("https://leilaoonline.net/lote/detalhe/207346", " TRANSBORDO DE CANA MARCA SANTAL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=HYPERLINK("https://leilaoonline.net/lote/detalhe/208409", "048")</f>
      </c>
      <c r="B43" s="4" t="s">
        <f>=HYPERLINK("https://leilaoonline.net/lote/detalhe/208409", "CARRETA 2 EIXOS")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=HYPERLINK("https://leilaoonline.net/lote/detalhe/208410", "049")</f>
      </c>
      <c r="B44" s="4" t="s">
        <f>=HYPERLINK("https://leilaoonline.net/lote/detalhe/208410", "CARRETINHA CAÇAMBA")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=HYPERLINK("https://leilaoonline.net/lote/detalhe/207349", "050")</f>
      </c>
      <c r="B45" s="4" t="s">
        <f>=HYPERLINK("https://leilaoonline.net/lote/detalhe/207349", "TRATOR NEW HOLLAND MOD. TL75E ANO 2009/2010 - TRAÇADO")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88.700,00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=HYPERLINK("https://leilaoonline.net/lote/detalhe/207353", "051")</f>
      </c>
      <c r="B46" s="4" t="s">
        <f>=HYPERLINK("https://leilaoonline.net/lote/detalhe/207353", "TRATOR MASSEY FERGUSON MOD. MF 292 ANO 2006 - 4X4")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=HYPERLINK("https://leilaoonline.net/lote/detalhe/207362", "052")</f>
      </c>
      <c r="B47" s="4" t="s">
        <f>=HYPERLINK("https://leilaoonline.net/lote/detalhe/207362", " GM / VERANEIO ANO 1984/1984 - COR PRETA - ALCOOL")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=HYPERLINK("https://leilaoonline.net/lote/detalhe/207365", "053")</f>
      </c>
      <c r="B48" s="4" t="s">
        <f>=HYPERLINK("https://leilaoonline.net/lote/detalhe/207365", " FORD / F100 DIESEL. ANO 1984/1985")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450.00</t>
        </is>
      </c>
    </row>
    <row collapsed="false" customFormat="false" customHeight="false" hidden="false" ht="12.1" outlineLevel="0" r="49">
      <c r="A49" s="5" t="s">
        <f>=HYPERLINK("https://leilaoonline.net/lote/detalhe/207363", "054")</f>
      </c>
      <c r="B49" s="4" t="s">
        <f>=HYPERLINK("https://leilaoonline.net/lote/detalhe/207363", " PÁ CARREGADEIRA CASE MOD. W20E ANO 1997 - TORQUE 28.000")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180.000,00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=HYPERLINK("https://leilaoonline.net/lote/detalhe/207364", "055")</f>
      </c>
      <c r="B50" s="4" t="s">
        <f>=HYPERLINK("https://leilaoonline.net/lote/detalhe/207364", "[ VÍDEO ] RETROESCAVADEIRA CATERPILLAR MOD. 416E 4X4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165.000,00</t>
        </is>
      </c>
      <c r="F50" s="4" t="inlineStr">
        <is>
          <t>650.00</t>
        </is>
      </c>
    </row>
    <row collapsed="false" customFormat="false" customHeight="false" hidden="false" ht="12.1" outlineLevel="0" r="51">
      <c r="A51" s="5" t="s">
        <f>=HYPERLINK("https://leilaoonline.net/lote/detalhe/208411", "056")</f>
      </c>
      <c r="B51" s="4" t="s">
        <f>=HYPERLINK("https://leilaoonline.net/lote/detalhe/208411", "TOYOTA / BANDEIRANTE ANO 1984/1984 - COR VERDE- DIESEL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=HYPERLINK("https://leilaoonline.net/lote/detalhe/208412", "057")</f>
      </c>
      <c r="B52" s="4" t="s">
        <f>=HYPERLINK("https://leilaoonline.net/lote/detalhe/208412", "KRONE / REBOQUE ANO 1983/1983 - 3 EIXOS - (PARA CONTAINER)  NO ESTADO")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2026-04-13T08:38:24.00Z</dcterms:created>
  <dc:creator>Tellks Tecnologia</dc:creator>
  <cp:revision>0</cp:revision>
</cp:coreProperties>
</file>