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Caldeira Aalborg • Motores Elétric. • Empilhad. • Caminhão VW 15 • Bombas • Prensas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=HYPERLINK("https://leilaoonline.net/lote/detalhe/204211", "001")</f>
      </c>
      <c r="B11" s="4" t="s">
        <f>=HYPERLINK("https://leilaoonline.net/lote/detalhe/204211", "CAMINHÃO VW 17.280; 2014/2015; BRANCO; DIESEL; CÂMBIO AUTOMÁTICO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=HYPERLINK("https://leilaoonline.net/lote/detalhe/204210", "002")</f>
      </c>
      <c r="B12" s="4" t="s">
        <f>=HYPERLINK("https://leilaoonline.net/lote/detalhe/204210",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=HYPERLINK("https://leilaoonline.net/lote/detalhe/204212", "003")</f>
      </c>
      <c r="B13" s="4" t="s">
        <f>=HYPERLINK("https://leilaoonline.net/lote/detalhe/204212",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=HYPERLINK("https://leilaoonline.net/lote/detalhe/204213", "004")</f>
      </c>
      <c r="B14" s="4" t="s">
        <f>=HYPERLINK("https://leilaoonline.net/lote/detalhe/204213", "CAMINHÃO VW 17.280; 2014/2015; BRANCO; DIESEL; CÂMBIO AUTOMÁTICO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=HYPERLINK("https://leilaoonline.net/lote/detalhe/204204", "005")</f>
      </c>
      <c r="B15" s="4" t="s">
        <f>=HYPERLINK("https://leilaoonline.net/lote/detalhe/204204", "BOMBA KSB ETA 12"/10"")</f>
      </c>
      <c r="C15" s="4" t="inlineStr">
        <is>
          <t>Vendido</t>
        </is>
      </c>
      <c r="D15" s="4" t="inlineStr">
        <is>
          <t>1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=HYPERLINK("https://leilaoonline.net/lote/detalhe/204205", "006")</f>
      </c>
      <c r="B16" s="4" t="s">
        <f>=HYPERLINK("https://leilaoonline.net/lote/detalhe/204205", "BOMBA KSB ETA 8"/6"")</f>
      </c>
      <c r="C16" s="4" t="inlineStr">
        <is>
          <t>Vendido</t>
        </is>
      </c>
      <c r="D16" s="4" t="inlineStr">
        <is>
          <t>1</t>
        </is>
      </c>
      <c r="E16" s="5" t="inlineStr">
        <is>
          <t>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=HYPERLINK("https://leilaoonline.net/lote/detalhe/204218", "007")</f>
      </c>
      <c r="B17" s="4" t="s">
        <f>=HYPERLINK("https://leilaoonline.net/lote/detalhe/204218", "EMPILHADEIRA HYSTER; CAPACIDADE 7 TON. GLP - CÓD. 1623")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=HYPERLINK("https://leilaoonline.net/lote/detalhe/204209", "011")</f>
      </c>
      <c r="B18" s="4" t="s">
        <f>=HYPERLINK("https://leilaoonline.net/lote/detalhe/204209", "BOBINA DE CABO; SEM ALMA; SEM USO; 185MM² ALUMÍNIO/XLPE 0,6/1KV (APROX. 2070 METROS DE CABO)")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=HYPERLINK("https://leilaoonline.net/lote/detalhe/204208", "013")</f>
      </c>
      <c r="B19" s="4" t="s">
        <f>=HYPERLINK("https://leilaoonline.net/lote/detalhe/204208", "2 BOBINAS DE CABOS DE ALUMÍNIO SEM ALMA; SEM USO; 185MM² ALUMÍNIO/XLPE 0,6/1KV (APROX. 720 METROS DE CABO NO TOTAL)")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=HYPERLINK("https://leilaoonline.net/lote/detalhe/204206", "014")</f>
      </c>
      <c r="B20" s="4" t="s">
        <f>=HYPERLINK("https://leilaoonline.net/lote/detalhe/204206", "PRENSA EXCÊNTRICA 8 TON BARBAN &amp; VINCENTINI")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=HYPERLINK("https://leilaoonline.net/lote/detalhe/204207", "015")</f>
      </c>
      <c r="B21" s="4" t="s">
        <f>=HYPERLINK("https://leilaoonline.net/lote/detalhe/204207", "CALDEIRA AALBORG 2330 KG/H")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=HYPERLINK("https://leilaoonline.net/lote/detalhe/204214", "017")</f>
      </c>
      <c r="B22" s="4" t="s">
        <f>=HYPERLINK("https://leilaoonline.net/lote/detalhe/204214", "LAMINADOR ELÉTRICO PARA OURIVES FEROLLA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=HYPERLINK("https://leilaoonline.net/lote/detalhe/204215", "018")</f>
      </c>
      <c r="B23" s="4" t="s">
        <f>=HYPERLINK("https://leilaoonline.net/lote/detalhe/204215", "FORNO MUFLA")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=HYPERLINK("https://leilaoonline.net/lote/detalhe/204216", "019")</f>
      </c>
      <c r="B24" s="4" t="s">
        <f>=HYPERLINK("https://leilaoonline.net/lote/detalhe/204216", "REDUTOR FALK")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=HYPERLINK("https://leilaoonline.net/lote/detalhe/204217", "020")</f>
      </c>
      <c r="B25" s="4" t="s">
        <f>=HYPERLINK("https://leilaoonline.net/lote/detalhe/204217", "ENGRENAGEM PARA PRENSA EXCÊNTRICA 160 180 TON")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=HYPERLINK("https://leilaoonline.net/lote/detalhe/204223", "021")</f>
      </c>
      <c r="B26" s="4" t="s">
        <f>=HYPERLINK("https://leilaoonline.net/lote/detalhe/204223", "MOINHO DE ROLOS GRÃOS CERÂMICA TIJOLO")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=HYPERLINK("https://leilaoonline.net/lote/detalhe/204224", "022")</f>
      </c>
      <c r="B27" s="4" t="s">
        <f>=HYPERLINK("https://leilaoonline.net/lote/detalhe/204224", "MOTOR DIESEL SCANIA COM CÂMBIO")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=HYPERLINK("https://leilaoonline.net/lote/detalhe/204225", "023")</f>
      </c>
      <c r="B28" s="4" t="s">
        <f>=HYPERLINK("https://leilaoonline.net/lote/detalhe/204225", "GELADEIRA TERMORREGULADOR 30 KW 20ºC A 90ºC VULCANIC ANO 1994")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=HYPERLINK("https://leilaoonline.net/lote/detalhe/204226", "024")</f>
      </c>
      <c r="B29" s="4" t="s">
        <f>=HYPERLINK("https://leilaoonline.net/lote/detalhe/204226", "DOBRADEIRA MANUAL 1000MM")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=HYPERLINK("https://leilaoonline.net/lote/detalhe/204227", "025")</f>
      </c>
      <c r="B30" s="4" t="s">
        <f>=HYPERLINK("https://leilaoonline.net/lote/detalhe/204227", "CABEÇOTE DE ESPALMADEIRA PVC FACA SOBRE CILINDRO")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=HYPERLINK("https://leilaoonline.net/lote/detalhe/204229", "027")</f>
      </c>
      <c r="B31" s="4" t="s">
        <f>=HYPERLINK("https://leilaoonline.net/lote/detalhe/204229", "REATOR BATEDOR AÇO INOX 1/2 CANA 1000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=HYPERLINK("https://leilaoonline.net/lote/detalhe/204230", "028")</f>
      </c>
      <c r="B32" s="4" t="s">
        <f>=HYPERLINK("https://leilaoonline.net/lote/detalhe/204230", "MISTURADOR TIPO V EM AÇO INÓX  600 LITROS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=HYPERLINK("https://leilaoonline.net/lote/detalhe/204231", "030")</f>
      </c>
      <c r="B33" s="4" t="s">
        <f>=HYPERLINK("https://leilaoonline.net/lote/detalhe/204231", "REATOR QUÍMICO INDUSTRIAL ENCAMISADO EM AÇO INÓX 5000 LITROS MOTOR 75HP")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=HYPERLINK("https://leilaoonline.net/lote/detalhe/204233", "031")</f>
      </c>
      <c r="B34" s="4" t="s">
        <f>=HYPERLINK("https://leilaoonline.net/lote/detalhe/204233", "MÁQUINA EMENDAR TECIDO SINTETICO E COURINO DOHLE")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=HYPERLINK("https://leilaoonline.net/lote/detalhe/204234", "032")</f>
      </c>
      <c r="B35" s="4" t="s">
        <f>=HYPERLINK("https://leilaoonline.net/lote/detalhe/204234", "TRANSFORMADOR ESTABILIZADOR 220V/220V 50KVA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=HYPERLINK("https://leilaoonline.net/lote/detalhe/204235", "033")</f>
      </c>
      <c r="B36" s="4" t="s">
        <f>=HYPERLINK("https://leilaoonline.net/lote/detalhe/204235", "EXTRUSORA DE PLÁSTICO EGAN JOHN BROWN 90MM")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=HYPERLINK("https://leilaoonline.net/lote/detalhe/204236", "036")</f>
      </c>
      <c r="B37" s="4" t="s">
        <f>=HYPERLINK("https://leilaoonline.net/lote/detalhe/204236", "TORNO REVOLVER IRAM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=HYPERLINK("https://leilaoonline.net/lote/detalhe/204239", "037")</f>
      </c>
      <c r="B38" s="4" t="s">
        <f>=HYPERLINK("https://leilaoonline.net/lote/detalhe/204239", "VASO DE PRESSÃO TURBOVAC")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=HYPERLINK("https://leilaoonline.net/lote/detalhe/204237", "038")</f>
      </c>
      <c r="B39" s="4" t="s">
        <f>=HYPERLINK("https://leilaoonline.net/lote/detalhe/204237", "BOMBA KSB ETA 12"/10"")</f>
      </c>
      <c r="C39" s="4" t="inlineStr">
        <is>
          <t>Vendido</t>
        </is>
      </c>
      <c r="D39" s="4" t="inlineStr">
        <is>
          <t>2</t>
        </is>
      </c>
      <c r="E39" s="5" t="inlineStr">
        <is>
          <t>3.500,00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=HYPERLINK("https://leilaoonline.net/lote/detalhe/204240", "039")</f>
      </c>
      <c r="B40" s="4" t="s">
        <f>=HYPERLINK("https://leilaoonline.net/lote/detalhe/204240", "BALANCIM HIDRÁULICO POPPI")</f>
      </c>
      <c r="C40" s="4" t="inlineStr">
        <is>
          <t>Vendido</t>
        </is>
      </c>
      <c r="D40" s="4" t="inlineStr">
        <is>
          <t>5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=HYPERLINK("https://leilaoonline.net/lote/detalhe/204243", "040")</f>
      </c>
      <c r="B41" s="4" t="s">
        <f>=HYPERLINK("https://leilaoonline.net/lote/detalhe/204243", "PISTA DE PATINAÇÃO SINTÉTICA ECOLÓGICA 200M²")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=HYPERLINK("https://leilaoonline.net/lote/detalhe/204244", "041")</f>
      </c>
      <c r="B42" s="4" t="s">
        <f>=HYPERLINK("https://leilaoonline.net/lote/detalhe/204244", "ENCAMURÇADEIRA")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=HYPERLINK("https://leilaoonline.net/lote/detalhe/204242", "042")</f>
      </c>
      <c r="B43" s="4" t="s">
        <f>=HYPERLINK("https://leilaoonline.net/lote/detalhe/204242", "BOMBA KSB ETA 12"/10"")</f>
      </c>
      <c r="C43" s="4" t="inlineStr">
        <is>
          <t>Vendido</t>
        </is>
      </c>
      <c r="D43" s="4" t="inlineStr">
        <is>
          <t>1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=HYPERLINK("https://leilaoonline.net/lote/detalhe/204245", "043")</f>
      </c>
      <c r="B44" s="4" t="s">
        <f>=HYPERLINK("https://leilaoonline.net/lote/detalhe/204245", "CARRINHO DE MECÂNICO PARA MOVIMENTAÇÃO DE VEÍCULOS")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=HYPERLINK("https://leilaoonline.net/lote/detalhe/204246", "044")</f>
      </c>
      <c r="B45" s="4" t="s">
        <f>=HYPERLINK("https://leilaoonline.net/lote/detalhe/204246", "CARRINHO PARA FERRAMENTAS OFICINA MECÂNICA")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=HYPERLINK("https://leilaoonline.net/lote/detalhe/204247", "045")</f>
      </c>
      <c r="B46" s="4" t="s">
        <f>=HYPERLINK("https://leilaoonline.net/lote/detalhe/204247", "BOMBA DOSADORA PROMINENT SIGMA")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=HYPERLINK("https://leilaoonline.net/lote/detalhe/204248", "046")</f>
      </c>
      <c r="B47" s="4" t="s">
        <f>=HYPERLINK("https://leilaoonline.net/lote/detalhe/204248", "PRENSA DE FRICÇÃO 150 TON")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=HYPERLINK("https://leilaoonline.net/lote/detalhe/204249", "047")</f>
      </c>
      <c r="B48" s="4" t="s">
        <f>=HYPERLINK("https://leilaoonline.net/lote/detalhe/204249", "TANQUE PULMÃO CILINDRO COMPRESSOR 160L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=HYPERLINK("https://leilaoonline.net/lote/detalhe/204250", "049")</f>
      </c>
      <c r="B49" s="4" t="s">
        <f>=HYPERLINK("https://leilaoonline.net/lote/detalhe/204250", "MÁQUINA DE SOLDA 250A")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=HYPERLINK("https://leilaoonline.net/lote/detalhe/204251", "050")</f>
      </c>
      <c r="B50" s="4" t="s">
        <f>=HYPERLINK("https://leilaoonline.net/lote/detalhe/204251", "PORTÃO DE AÇO COM MOTOR ELÉTRICO 795CM LARGURA X 450CM ALTURA")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=HYPERLINK("https://leilaoonline.net/lote/detalhe/204252", "051")</f>
      </c>
      <c r="B51" s="4" t="s">
        <f>=HYPERLINK("https://leilaoonline.net/lote/detalhe/204252", "TORNO REVOLVER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=HYPERLINK("https://leilaoonline.net/lote/detalhe/204253", "052")</f>
      </c>
      <c r="B52" s="4" t="s">
        <f>=HYPERLINK("https://leilaoonline.net/lote/detalhe/204253", "BANCO DE MADEIRA REFORÇADO PARA VESTIÁRIO 300CM X 30CM")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=HYPERLINK("https://leilaoonline.net/lote/detalhe/204254", "053")</f>
      </c>
      <c r="B53" s="4" t="s">
        <f>=HYPERLINK("https://leilaoonline.net/lote/detalhe/204254", "MASTRO PARA BANDEIRA 10M")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=HYPERLINK("https://leilaoonline.net/lote/detalhe/204255", "054")</f>
      </c>
      <c r="B54" s="4" t="s">
        <f>=HYPERLINK("https://leilaoonline.net/lote/detalhe/204255", "DESBOBINADOR COM INVERSOR DE FREQUÊNCIA 1200MM COMP X 1000MM DIAM")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=HYPERLINK("https://leilaoonline.net/lote/detalhe/204256", "055")</f>
      </c>
      <c r="B55" s="4" t="s">
        <f>=HYPERLINK("https://leilaoonline.net/lote/detalhe/204256", "QUEIMADOR DE COMBUSTÍVEL GLP PARA CALDEIRA TENGE")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=HYPERLINK("https://leilaoonline.net/lote/detalhe/204265", "056")</f>
      </c>
      <c r="B56" s="4" t="s">
        <f>=HYPERLINK("https://leilaoonline.net/lote/detalhe/204265", "TORNO AUTOMÁTICO")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=HYPERLINK("https://leilaoonline.net/lote/detalhe/204267", "058")</f>
      </c>
      <c r="B57" s="4" t="s">
        <f>=HYPERLINK("https://leilaoonline.net/lote/detalhe/204267", "CAIXA PARA PAINEL ELÉTRICO")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=HYPERLINK("https://leilaoonline.net/lote/detalhe/204268", "059")</f>
      </c>
      <c r="B58" s="4" t="s">
        <f>=HYPERLINK("https://leilaoonline.net/lote/detalhe/204268", "CAIXA PARA PAINEL ELÉTRICO")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=HYPERLINK("https://leilaoonline.net/lote/detalhe/204269", "060")</f>
      </c>
      <c r="B59" s="4" t="s">
        <f>=HYPERLINK("https://leilaoonline.net/lote/detalhe/204269", "TESOURA PARA CHAPAS MANUAL")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=HYPERLINK("https://leilaoonline.net/lote/detalhe/204270", "063")</f>
      </c>
      <c r="B60" s="4" t="s">
        <f>=HYPERLINK("https://leilaoonline.net/lote/detalhe/204270", "BOMBA VÁCUO AZO 7,5 CV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=HYPERLINK("https://leilaoonline.net/lote/detalhe/204271", "064")</f>
      </c>
      <c r="B61" s="4" t="s">
        <f>=HYPERLINK("https://leilaoonline.net/lote/detalhe/204271", "TALHA MANUAL 1 TON")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=HYPERLINK("https://leilaoonline.net/lote/detalhe/204272", "065")</f>
      </c>
      <c r="B62" s="4" t="s">
        <f>=HYPERLINK("https://leilaoonline.net/lote/detalhe/204272", "TERMOSOLDA 3900W")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=HYPERLINK("https://leilaoonline.net/lote/detalhe/204273", "066")</f>
      </c>
      <c r="B63" s="4" t="s">
        <f>=HYPERLINK("https://leilaoonline.net/lote/detalhe/204273", "NOBREAK")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=HYPERLINK("https://leilaoonline.net/lote/detalhe/204275", "069")</f>
      </c>
      <c r="B64" s="4" t="s">
        <f>=HYPERLINK("https://leilaoonline.net/lote/detalhe/204275", "MOTOR ELÉTRICO TRIFÁSICO WEG 60 CV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=HYPERLINK("https://leilaoonline.net/lote/detalhe/204276", "070")</f>
      </c>
      <c r="B65" s="4" t="s">
        <f>=HYPERLINK("https://leilaoonline.net/lote/detalhe/204276", "LOTE COM 7 ARQUIVOS PARA ESCRITÓRIO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=HYPERLINK("https://leilaoonline.net/lote/detalhe/204277", "071")</f>
      </c>
      <c r="B66" s="4" t="s">
        <f>=HYPERLINK("https://leilaoonline.net/lote/detalhe/204277", "EXTRUSORA DE PLÁSTICO EGAN JOHN BROWN 90MM")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60.000,00</t>
        </is>
      </c>
      <c r="F66" s="4" t="inlineStr">
        <is>
          <t>1250.00</t>
        </is>
      </c>
    </row>
    <row collapsed="false" customFormat="false" customHeight="false" hidden="false" ht="12.1" outlineLevel="0" r="67">
      <c r="A67" s="5" t="s">
        <f>=HYPERLINK("https://leilaoonline.net/lote/detalhe/204278", "073")</f>
      </c>
      <c r="B67" s="4" t="s">
        <f>=HYPERLINK("https://leilaoonline.net/lote/detalhe/204278", "CENTRÍFUGA PARA MOLDE")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=HYPERLINK("https://leilaoonline.net/lote/detalhe/204274", "075")</f>
      </c>
      <c r="B68" s="4" t="s">
        <f>=HYPERLINK("https://leilaoonline.net/lote/detalhe/204274", "BOMBA KSB ETA 12"/10"")</f>
      </c>
      <c r="C68" s="4" t="inlineStr">
        <is>
          <t>Não vendido</t>
        </is>
      </c>
      <c r="D68" s="4" t="inlineStr">
        <is>
          <t>4</t>
        </is>
      </c>
      <c r="E68" s="5" t="inlineStr">
        <is>
          <t>4.500,00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=HYPERLINK("https://leilaoonline.net/lote/detalhe/204289", "076")</f>
      </c>
      <c r="B69" s="4" t="s">
        <f>=HYPERLINK("https://leilaoonline.net/lote/detalhe/204289", "MOLDE EM ALUMÍNIO PARA ROTOMOLDAGEM")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=HYPERLINK("https://leilaoonline.net/lote/detalhe/204290", "077")</f>
      </c>
      <c r="B70" s="4" t="s">
        <f>=HYPERLINK("https://leilaoonline.net/lote/detalhe/204290", "FRISADEIRA AUTOMÁTICA")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=HYPERLINK("https://leilaoonline.net/lote/detalhe/204291", "078")</f>
      </c>
      <c r="B71" s="4" t="s">
        <f>=HYPERLINK("https://leilaoonline.net/lote/detalhe/204291", "FUNIL DESUMIDIFICADOR DE PLÁSTICO 200KG YANN BANG")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=HYPERLINK("https://leilaoonline.net/lote/detalhe/204292", "079")</f>
      </c>
      <c r="B72" s="4" t="s">
        <f>=HYPERLINK("https://leilaoonline.net/lote/detalhe/204292", "BRAÇO GIRATÓRIO APROX. 5 METROS")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=HYPERLINK("https://leilaoonline.net/lote/detalhe/204293", "080")</f>
      </c>
      <c r="B73" s="4" t="s">
        <f>=HYPERLINK("https://leilaoonline.net/lote/detalhe/204293", "BRAÇO GIRATÓRIO 4 METROS 360 GRAUS")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=HYPERLINK("https://leilaoonline.net/lote/detalhe/204294", "084")</f>
      </c>
      <c r="B74" s="4" t="s">
        <f>=HYPERLINK("https://leilaoonline.net/lote/detalhe/204294", "EXTRUSORA BORRACHA TRAFILA 120MM 20 CV BABBINI")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45.000,00</t>
        </is>
      </c>
      <c r="F74" s="4" t="inlineStr">
        <is>
          <t>1250.00</t>
        </is>
      </c>
    </row>
    <row collapsed="false" customFormat="false" customHeight="false" hidden="false" ht="12.1" outlineLevel="0" r="75">
      <c r="A75" s="5" t="s">
        <f>=HYPERLINK("https://leilaoonline.net/lote/detalhe/204295", "085")</f>
      </c>
      <c r="B75" s="4" t="s">
        <f>=HYPERLINK("https://leilaoonline.net/lote/detalhe/204295", "MÁQUINA DE SOLDA PONTO 8000W")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=HYPERLINK("https://leilaoonline.net/lote/detalhe/204296", "086")</f>
      </c>
      <c r="B76" s="4" t="s">
        <f>=HYPERLINK("https://leilaoonline.net/lote/detalhe/204296", "2 BOBINAS DE CABOS DE ALUMÍNIO SEM ALMA; SEM USO; 120MM² ALUMÍNIO/XLPE 0,6/1KV (APROX. 615 METROS DE CABO NO TOTAL)")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=HYPERLINK("https://leilaoonline.net/lote/detalhe/204297", "087")</f>
      </c>
      <c r="B77" s="4" t="s">
        <f>=HYPERLINK("https://leilaoonline.net/lote/detalhe/204297", "BOBINA DE CABO; SEM ALMA; SEM USO; 185MM² ALUMÍNIO/XLPE 0,6/1KV (APROX. 720 METROS DE CABO)")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=HYPERLINK("https://leilaoonline.net/lote/detalhe/204298", "090")</f>
      </c>
      <c r="B78" s="4" t="s">
        <f>=HYPERLINK("https://leilaoonline.net/lote/detalhe/204298", "BOBINA DE CABO; SEM ALMA; SEM USO; 185MM² ALUMÍNIO/XLPE 0,6/1KV (APROX. 1440 METROS DE CABO)")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=HYPERLINK("https://leilaoonline.net/lote/detalhe/204299", "092")</f>
      </c>
      <c r="B79" s="4" t="s">
        <f>=HYPERLINK("https://leilaoonline.net/lote/detalhe/204299", "MOTOR ELÉTRICO DE 250HP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=HYPERLINK("https://leilaoonline.net/lote/detalhe/204300", "093")</f>
      </c>
      <c r="B80" s="4" t="s">
        <f>=HYPERLINK("https://leilaoonline.net/lote/detalhe/204300", "BALANÇA WELMY 200KG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=HYPERLINK("https://leilaoonline.net/lote/detalhe/204301", "096")</f>
      </c>
      <c r="B81" s="4" t="s">
        <f>=HYPERLINK("https://leilaoonline.net/lote/detalhe/204301", "CARRINHO PARA MOTOR")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=HYPERLINK("https://leilaoonline.net/lote/detalhe/204302", "099")</f>
      </c>
      <c r="B82" s="4" t="s">
        <f>=HYPERLINK("https://leilaoonline.net/lote/detalhe/204302", "CARRETINHA COM CABINE PARA GERADOR COMPRESSOR")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=HYPERLINK("https://leilaoonline.net/lote/detalhe/204303", "100")</f>
      </c>
      <c r="B83" s="4" t="s">
        <f>=HYPERLINK("https://leilaoonline.net/lote/detalhe/204303", "PISTÃO HIDRÁULICO (160 x 20CM DIÂMETRO DO ÊMBOLO)")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=HYPERLINK("https://leilaoonline.net/lote/detalhe/204304", "101")</f>
      </c>
      <c r="B84" s="4" t="s">
        <f>=HYPERLINK("https://leilaoonline.net/lote/detalhe/204304", "MISTURADOR DE HÉLICE COM MOTOR DE 30 CV HP 1100 RPM")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=HYPERLINK("https://leilaoonline.net/lote/detalhe/204306", "103")</f>
      </c>
      <c r="B85" s="4" t="s">
        <f>=HYPERLINK("https://leilaoonline.net/lote/detalhe/204306", "TRANSFORMADOR INDIVIDUALIZADO 70KVA")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=HYPERLINK("https://leilaoonline.net/lote/detalhe/204307", "104")</f>
      </c>
      <c r="B86" s="4" t="s">
        <f>=HYPERLINK("https://leilaoonline.net/lote/detalhe/204307", "PRENSA HIDRÁULICA")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=HYPERLINK("https://leilaoonline.net/lote/detalhe/204308", "105")</f>
      </c>
      <c r="B87" s="4" t="s">
        <f>=HYPERLINK("https://leilaoonline.net/lote/detalhe/204308", "TORRE DE RESFRIAMENTO 110CM X 110CM X 220CM")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=HYPERLINK("https://leilaoonline.net/lote/detalhe/204309", "106")</f>
      </c>
      <c r="B88" s="4" t="s">
        <f>=HYPERLINK("https://leilaoonline.net/lote/detalhe/204309", "BALANÇA DIGITAL 5000KG; PLATAFORMA C/ GAVETA 200CM X 100CM / 360CM X 100CM")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3.500,00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=HYPERLINK("https://leilaoonline.net/lote/detalhe/204310", "108")</f>
      </c>
      <c r="B89" s="4" t="s">
        <f>=HYPERLINK("https://leilaoonline.net/lote/detalhe/204310", "EXTRUSORA BORRACHA")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=HYPERLINK("https://leilaoonline.net/lote/detalhe/204311", "110")</f>
      </c>
      <c r="B90" s="4" t="s">
        <f>=HYPERLINK("https://leilaoonline.net/lote/detalhe/204311", "PRENSA EXCÊNTRICA 25 TON")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=HYPERLINK("https://leilaoonline.net/lote/detalhe/204312", "111")</f>
      </c>
      <c r="B91" s="4" t="s">
        <f>=HYPERLINK("https://leilaoonline.net/lote/detalhe/204312", "BATERIAS TRACIONÁRIAS PARA EMPILHADEIRA ELÉTRICA 48 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=HYPERLINK("https://leilaoonline.net/lote/detalhe/204313", "112")</f>
      </c>
      <c r="B92" s="4" t="s">
        <f>=HYPERLINK("https://leilaoonline.net/lote/detalhe/204313", "BATERIAS TRACIONÁRIAS PARA EMPILHADEIRA ELÉTRICA 24 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=HYPERLINK("https://leilaoonline.net/lote/detalhe/204314", "113")</f>
      </c>
      <c r="B93" s="4" t="s">
        <f>=HYPERLINK("https://leilaoonline.net/lote/detalhe/204314", "CONCHA CLAMSHELL; CAPACIDADE APROXIMADA DE 0.5 M3")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=HYPERLINK("https://leilaoonline.net/lote/detalhe/205501", "114")</f>
      </c>
      <c r="B94" s="4" t="s">
        <f>=HYPERLINK("https://leilaoonline.net/lote/detalhe/205501", "ARMÁRIO PARA FERRAMENTAS (PESO: APROX. 200KG/PRIMEIRA FOTO CORRESPONDE AO LOTE, OUTRAS FOTOS SÃO ILUSTRATIVAS, DE UM MODELO IDÊNTICO)")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=HYPERLINK("https://leilaoonline.net/lote/detalhe/205502", "115")</f>
      </c>
      <c r="B95" s="4" t="s">
        <f>=HYPERLINK("https://leilaoonline.net/lote/detalhe/205502", "ARMÁRIO PARA FERRAMENTAS (PESO: APROX. 200KG/PRIMEIRA FOTO CORRESPONDE AO LOTE, OUTRAS FOTOS SÃO ILUSTRATIVAS, DE UM MODELO IDÊNTICO)")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=HYPERLINK("https://leilaoonline.net/lote/detalhe/205503", "116")</f>
      </c>
      <c r="B96" s="4" t="s">
        <f>=HYPERLINK("https://leilaoonline.net/lote/detalhe/205503", "ARMÁRIO PARA FERRAMENTAS (PESO: APROX. 200KG/PRIMEIRA FOTO CORRESPONDE AO LOTE, OUTRAS FOTOS SÃO ILUSTRATIVAS, DE UM MODELO IDÊNTICO)")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=HYPERLINK("https://leilaoonline.net/lote/detalhe/205504", "117")</f>
      </c>
      <c r="B97" s="4" t="s">
        <f>=HYPERLINK("https://leilaoonline.net/lote/detalhe/205504", "ARMÁRIO PARA FERRAMENTAS (PESO: APROX. 200KG/PRIMEIRA FOTO CORRESPONDE AO LOTE, OUTRAS FOTOS SÃO ILUSTRATIVAS, DE UM MODELO IDÊNTICO)")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=HYPERLINK("https://leilaoonline.net/lote/detalhe/205505", "118")</f>
      </c>
      <c r="B98" s="4" t="s">
        <f>=HYPERLINK("https://leilaoonline.net/lote/detalhe/205505", "ARMÁRIO PARA FERRAMENTAS (PESO: APROX. 200KG/PRIMEIRA FOTO CORRESPONDE AO LOTE, OUTRAS FOTOS SÃO ILUSTRATIVAS, DE UM MODELO IDÊNTICO)")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=HYPERLINK("https://leilaoonline.net/lote/detalhe/205506", "119")</f>
      </c>
      <c r="B99" s="4" t="s">
        <f>=HYPERLINK("https://leilaoonline.net/lote/detalhe/205506", "MISTURADOR ALIMENTÍCIO EM AÇO INÓX FERMENTO")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=HYPERLINK("https://leilaoonline.net/lote/detalhe/205507", "120")</f>
      </c>
      <c r="B100" s="4" t="s">
        <f>=HYPERLINK("https://leilaoonline.net/lote/detalhe/205507", "TORNO JOINVILLE TM-175 360 X 1000 MM")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6.000,00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=HYPERLINK("https://leilaoonline.net/lote/detalhe/205508", "121")</f>
      </c>
      <c r="B101" s="4" t="s">
        <f>=HYPERLINK("https://leilaoonline.net/lote/detalhe/205508", "REDUTOR ZPME 1:26")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=HYPERLINK("https://leilaoonline.net/lote/detalhe/205509", "122")</f>
      </c>
      <c r="B102" s="4" t="s">
        <f>=HYPERLINK("https://leilaoonline.net/lote/detalhe/205509", "RACK FECHADO SERVIDOR")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=HYPERLINK("https://leilaoonline.net/lote/detalhe/205510", "123")</f>
      </c>
      <c r="B103" s="4" t="s">
        <f>=HYPERLINK("https://leilaoonline.net/lote/detalhe/205510", "BOMBA VÁCUO 3 CV MARCA DVP SEMINOVA - CÓD. 1543")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=HYPERLINK("https://leilaoonline.net/lote/detalhe/205511", "124")</f>
      </c>
      <c r="B104" s="4" t="s">
        <f>=HYPERLINK("https://leilaoonline.net/lote/detalhe/205511", "CATRACA TORNIQUETE")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=HYPERLINK("https://leilaoonline.net/lote/detalhe/205512", "125")</f>
      </c>
      <c r="B105" s="4" t="s">
        <f>=HYPERLINK("https://leilaoonline.net/lote/detalhe/205512", "PULMÃO AR COMPRIMIDO")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2026-09-24T02:55:33.00Z</dcterms:created>
  <dc:creator>Tellks Tecnologia</dc:creator>
  <cp:revision>0</cp:revision>
</cp:coreProperties>
</file>