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=HYPERLINK("https://leilaoonline.net/lote/detalhe/202036", "000")</f>
      </c>
      <c r="B11" s="4" t="s">
        <f>=HYPERLINK("https://leilaoonline.net/lote/detalhe/202036", "KIA MARGENTIS ANO 2009/2010. ACOMPANHA MANUAL E CHAVE RESERVA.")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=HYPERLINK("https://leilaoonline.net/lote/detalhe/200133", "001")</f>
      </c>
      <c r="B12" s="4" t="s">
        <f>=HYPERLINK("https://leilaoonline.net/lote/detalhe/200133", "[ VÍDEO ] Triciclo Lambretta, Carroceria de madeira, tração traseira,  Década de 1960, Cor vermelha,  Sem Doc. Veic Ornamental, P/ Exposição/ Eventos/ Relíquia P/ Colecionadores. ( No estado) conforme fotos.")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=HYPERLINK("https://leilaoonline.net/lote/detalhe/201877", "002")</f>
      </c>
      <c r="B13" s="4" t="s">
        <f>=HYPERLINK("https://leilaoonline.net/lote/detalhe/201877",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=HYPERLINK("https://leilaoonline.net/lote/detalhe/200143", "003")</f>
      </c>
      <c r="B14" s="4" t="s">
        <f>=HYPERLINK("https://leilaoonline.net/lote/detalhe/200143", "[ VÍDEO ] Lote de itens Antigos. Sendo: 01 - Relógio De Ponto, 02-Relógios quadrados grandes, 01 - Campainha de elétrica de Sino.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=HYPERLINK("https://leilaoonline.net/lote/detalhe/202037", "004")</f>
      </c>
      <c r="B15" s="4" t="s">
        <f>=HYPERLINK("https://leilaoonline.net/lote/detalhe/202037", "[ VÍDEOS ] HONDA GOLDWING 1800cc ANO 2001")</f>
      </c>
      <c r="C15" s="4" t="inlineStr">
        <is>
          <t>Vendido</t>
        </is>
      </c>
      <c r="D15" s="4" t="inlineStr">
        <is>
          <t>54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=HYPERLINK("https://leilaoonline.net/lote/detalhe/200134", "005")</f>
      </c>
      <c r="B16" s="4" t="s">
        <f>=HYPERLINK("https://leilaoonline.net/lote/detalhe/200134", " Lambreta Triciclo Carroceria de madeira c/ Tração Década de 1970, Cor azul Sem Doc. Veic Ornamental, P/ Restauração/ Exposição/ Eventos/ Relíquia P/ Colecionadores. ( No estado) conforme fotos.")</f>
      </c>
      <c r="C16" s="4" t="inlineStr">
        <is>
          <t>Vendido</t>
        </is>
      </c>
      <c r="D16" s="4" t="inlineStr">
        <is>
          <t>4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=HYPERLINK("https://leilaoonline.net/lote/detalhe/200446", "006")</f>
      </c>
      <c r="B17" s="4" t="s">
        <f>=HYPERLINK("https://leilaoonline.net/lote/detalhe/200446", "LOTE CONTENDO 100 CÉDULAS DE DINHEIRO ANTIGO ORIGINAL, DE VÁRIOS VALORES E ÉPOCAS,  EM EXCELENTE ESTADO DE CONSERVAÇÃO, RARIDADE PARA COLECIONADORES.")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=HYPERLINK("https://leilaoonline.net/lote/detalhe/200156", "007")</f>
      </c>
      <c r="B18" s="4" t="s">
        <f>=HYPERLINK("https://leilaoonline.net/lote/detalhe/200156", " Antigo galão de combustível americano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=HYPERLINK("https://leilaoonline.net/lote/detalhe/200447", "008")</f>
      </c>
      <c r="B19" s="4" t="s">
        <f>=HYPERLINK("https://leilaoonline.net/lote/detalhe/200447", "LOTE CONTENDO 100 CÉDULAS DE DINHEIRO ANTIGO ORIGINAL, DE VÁRIOS VALORES E ÉPOCAS,  EM EXCELENTE ESTADO DE CONSERVAÇÃO, RARIDADE PARA COLECIONADORES.")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=HYPERLINK("https://leilaoonline.net/lote/detalhe/200137", "009")</f>
      </c>
      <c r="B20" s="4" t="s">
        <f>=HYPERLINK("https://leilaoonline.net/lote/detalhe/200137", "DKW VEMAGUETE ANO 1976 , TOTALMENTE ORIGINAL, APTO P/ PLACA PRETA. VEICULO RELÍQUIA P/ COLECIONADORES.")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=HYPERLINK("https://leilaoonline.net/lote/detalhe/200457", "010")</f>
      </c>
      <c r="B21" s="4" t="s">
        <f>=HYPERLINK("https://leilaoonline.net/lote/detalhe/200457",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=HYPERLINK("https://leilaoonline.net/lote/detalhe/200158", "011")</f>
      </c>
      <c r="B22" s="4" t="s">
        <f>=HYPERLINK("https://leilaoonline.net/lote/detalhe/200158", " Mini Geladeira da Marca cônsul na cor amarela, anos 60. peça restaurada e com compressor novo. 69x54x55 cm Excelente estado de conservação, Peça de coleção")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=HYPERLINK("https://leilaoonline.net/lote/detalhe/200456", "012")</f>
      </c>
      <c r="B23" s="4" t="s">
        <f>=HYPERLINK("https://leilaoonline.net/lote/detalhe/200456", " Vespa 1963. Completa, placa cinza. Motor original. Polida. Revisada.")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=HYPERLINK("https://leilaoonline.net/lote/detalhe/200135", "013")</f>
      </c>
      <c r="B24" s="4" t="s">
        <f>=HYPERLINK("https://leilaoonline.net/lote/detalhe/200135", "CAMINHÃO ANTIGO AZUL da Década de 50/60.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=HYPERLINK("https://leilaoonline.net/lote/detalhe/200592", "014")</f>
      </c>
      <c r="B25" s="4" t="s">
        <f>=HYPERLINK("https://leilaoonline.net/lote/detalhe/200592", "[ VÍDEO ] MAQUETE FERRORAMA ANTIGA DA DÉCADA DE 90 PROFISSIONAL,  ELÉTRICA, COMPOSTA POR COMPOSIÇÃO DE LOCOMOTIVA ALL, TRILHOS C/ TRAJETO EM TÚNEIS , PONTES E PAISAGENS, COMPOSTO TAMBEM POR MAQUETE DE EDIFÍCIO DE 18 ANDARES, VEÍCULOS E OUTROS ACESSÓRIOS, MESA DE CONTROLE C/ REGULAGEM DE VELOCIDADE 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=HYPERLINK("https://leilaoonline.net/lote/detalhe/200154", "015")</f>
      </c>
      <c r="B26" s="4" t="s">
        <f>=HYPERLINK("https://leilaoonline.net/lote/detalhe/200154", " Caixa de transporte de alimentos aéreos em alumínio da Air Canadá")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=HYPERLINK("https://leilaoonline.net/lote/detalhe/200844", "016")</f>
      </c>
      <c r="B27" s="4" t="s">
        <f>=HYPERLINK("https://leilaoonline.net/lote/detalhe/200844",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=HYPERLINK("https://leilaoonline.net/lote/detalhe/200136", "017")</f>
      </c>
      <c r="B28" s="4" t="s">
        <f>=HYPERLINK("https://leilaoonline.net/lote/detalhe/200136",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=HYPERLINK("https://leilaoonline.net/lote/detalhe/200845", "018")</f>
      </c>
      <c r="B29" s="4" t="s">
        <f>=HYPERLINK("https://leilaoonline.net/lote/detalhe/200845", "[ VÍDEOS ] CRISTALEIRA DE MADEIRA NOBRE MEDINDO 2,40 DE ALTURA , 1,00 DE FRENTE POR 0,45 DE PROFUNDIDADE. PORTAS C/ VIDROS, FECHADURAS ORIGINAIS COM AS CHAVES, DIVERSAS PRATELEIRAS TAMBEM EM MADEIRA, FUNDO EM ESPELHOS.")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=HYPERLINK("https://leilaoonline.net/lote/detalhe/200153", "019")</f>
      </c>
      <c r="B30" s="4" t="s">
        <f>=HYPERLINK("https://leilaoonline.net/lote/detalhe/200153", "LOTE CONTENDO 100 CÉDULAS DE DINHEIRO ANTIGO ORIGINAL, DE VÁRIOS VALORES E ÉPOCAS,  EM EXCELENTE ESTADO DE CONSERVAÇÃO, RARIDADE PARA COLECIONADORES.")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=HYPERLINK("https://leilaoonline.net/lote/detalhe/202263", "020")</f>
      </c>
      <c r="B31" s="4" t="s">
        <f>=HYPERLINK("https://leilaoonline.net/lote/detalhe/202263", "Fiat 600.  Ano 1969. Original. Veículo ornamental. SEM DOCUMENTO.")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=HYPERLINK("https://leilaoonline.net/lote/detalhe/200140", "021")</f>
      </c>
      <c r="B32" s="4" t="s">
        <f>=HYPERLINK("https://leilaoonline.net/lote/detalhe/200140", "CAMINHÃO ANTIGO VERDE da Década de 50/60. Sem Doc. Veic Ornamental, P/ Restauração/ Exposição/ Eventos/ Relíquia P/ Colecionadores.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=HYPERLINK("https://leilaoonline.net/lote/detalhe/200613", "022")</f>
      </c>
      <c r="B33" s="4" t="s">
        <f>=HYPERLINK("https://leilaoonline.net/lote/detalhe/200613", "[ VÍDEO ] Caixa de coca cola antiga de madeira com as garrafas")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=HYPERLINK("https://leilaoonline.net/lote/detalhe/200155", "023")</f>
      </c>
      <c r="B34" s="4" t="s">
        <f>=HYPERLINK("https://leilaoonline.net/lote/detalhe/200155", " Máquina de costura década de 40 usada na guerra.")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=HYPERLINK("https://leilaoonline.net/lote/detalhe/200614", "024")</f>
      </c>
      <c r="B35" s="4" t="s">
        <f>=HYPERLINK("https://leilaoonline.net/lote/detalhe/200614", "Sela da época, corda de couro cru, Reio de couro cru, Freio de couro cru. Bachero. Cavalete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=HYPERLINK("https://leilaoonline.net/lote/detalhe/200139", "025")</f>
      </c>
      <c r="B36" s="4" t="s">
        <f>=HYPERLINK("https://leilaoonline.net/lote/detalhe/200139", "VW FUSCA AMARELO. ANO 72. FUNCIONANDO. DOCUMENTAÇÂO EM ORDEM")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=HYPERLINK("https://leilaoonline.net/lote/detalhe/200615", "026")</f>
      </c>
      <c r="B37" s="4" t="s">
        <f>=HYPERLINK("https://leilaoonline.net/lote/detalhe/200615", "[ VÍDEO ] Pelota antiga do câmbio do opala SS")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=HYPERLINK("https://leilaoonline.net/lote/detalhe/200138", "027")</f>
      </c>
      <c r="B38" s="4" t="s">
        <f>=HYPERLINK("https://leilaoonline.net/lote/detalhe/200138", "VW FUSCA AZUL. ANO 64. MOTOR 1200. APTO PARA PLACA PRETA. DOC EM ORDEM. FUNCIONANDO")</f>
      </c>
      <c r="C38" s="4" t="inlineStr">
        <is>
          <t>Lote retirado</t>
        </is>
      </c>
      <c r="D38" s="4" t="inlineStr">
        <is>
          <t>18</t>
        </is>
      </c>
      <c r="E38" s="5" t="inlineStr">
        <is>
          <t>23.500,00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=HYPERLINK("https://leilaoonline.net/lote/detalhe/202450", "028")</f>
      </c>
      <c r="B39" s="4" t="s">
        <f>=HYPERLINK("https://leilaoonline.net/lote/detalhe/202450", "CAMINHÃO CAÇAMBA MB 2220. TRAÇADO. ANO 1989")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=HYPERLINK("https://leilaoonline.net/lote/detalhe/200144", "029")</f>
      </c>
      <c r="B40" s="4" t="s">
        <f>=HYPERLINK("https://leilaoonline.net/lote/detalhe/200144", "VW FUSCA VERMELHO. ANO 66. DOCUMENTAÇÃO EM ORDEM. FUNCIONANDO.")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=HYPERLINK("https://leilaoonline.net/lote/detalhe/200159", "031")</f>
      </c>
      <c r="B41" s="4" t="s">
        <f>=HYPERLINK("https://leilaoonline.net/lote/detalhe/200159", "Mesa de Tênis de mesa Antiga.  Tamanho Oficial, 2,72 X 1,52,  Original, dobrável.conforme fotos")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=HYPERLINK("https://leilaoonline.net/lote/detalhe/200157", "033")</f>
      </c>
      <c r="B42" s="4" t="s">
        <f>=HYPERLINK("https://leilaoonline.net/lote/detalhe/200157", " LOTE C/ 04 ROLOS DE FILMES ANTIGOS")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=HYPERLINK("https://leilaoonline.net/lote/detalhe/200152", "035")</f>
      </c>
      <c r="B43" s="4" t="s">
        <f>=HYPERLINK("https://leilaoonline.net/lote/detalhe/200152", " Geladeira Frigidaire 1943. Funcionando.")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=HYPERLINK("https://leilaoonline.net/lote/detalhe/200151", "037")</f>
      </c>
      <c r="B44" s="4" t="s">
        <f>=HYPERLINK("https://leilaoonline.net/lote/detalhe/200151", " LOTE COLEÇÃO DE CANETAS ANTIGAS, APROX. 500 UNIDADES, VÁRIAS MARCAS,  MODELOS E ÉPOCAS.")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=HYPERLINK("https://leilaoonline.net/lote/detalhe/200146", "039")</f>
      </c>
      <c r="B45" s="4" t="s">
        <f>=HYPERLINK("https://leilaoonline.net/lote/detalhe/200146", " COLEÇÃO CONTENDO 31 CINZEIROS ANTIGOS, DIVERSOS MODELOS, EM PORCELANA FINA E VIDRO, CERAMICA  E OUTROS ,PARA COLECINADORES. C-02")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=HYPERLINK("https://leilaoonline.net/lote/detalhe/200147", "041")</f>
      </c>
      <c r="B46" s="4" t="s">
        <f>=HYPERLINK("https://leilaoonline.net/lote/detalhe/200147", " BALANÇA ANTIGA, VISOR DE QUILOGRAMAS REDONDO, RELÍQUIA PARA COLECINADORES, ( NO ESTADO) CONFORME FOTOS.")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=HYPERLINK("https://leilaoonline.net/lote/detalhe/200148", "043")</f>
      </c>
      <c r="B47" s="4" t="s">
        <f>=HYPERLINK("https://leilaoonline.net/lote/detalhe/200148", " Lote único contendo: 01 liquidificador marca Arno super , 01 Arno Supermix copos de vidro, originais, 01 Moringas de Cerâmica e 01 Bebedouro de porcelana, ( no estado) conforme fotos.")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=HYPERLINK("https://leilaoonline.net/lote/detalhe/200149", "045")</f>
      </c>
      <c r="B48" s="4" t="s">
        <f>=HYPERLINK("https://leilaoonline.net/lote/detalhe/200149", " Lote de latas antigas, sendo: 11 latas , Leite em pó Glória  e outras conforme fotos Relíquia para COLECIONADORES ( no estado) conforme fotos")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=HYPERLINK("https://leilaoonline.net/lote/detalhe/200150", "047")</f>
      </c>
      <c r="B49" s="4" t="s">
        <f>=HYPERLINK("https://leilaoonline.net/lote/detalhe/200150", " Balança antiga madeira e ferro, Relíquia para COLECIONADORES ( no estado) conforme fotos, obs: ( O vaso não faz parte do lote)")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=HYPERLINK("https://leilaoonline.net/lote/detalhe/200448", "049")</f>
      </c>
      <c r="B50" s="4" t="s">
        <f>=HYPERLINK("https://leilaoonline.net/lote/detalhe/200448", "LOTE CONTENDO 100 CÉDULAS DE DINHEIRO ANTIGO ORIGINAL, DE VÁRIOS VALORES E ÉPOCAS,  EM EXCELENTE ESTADO DE CONSERVAÇÃO, RARIDADE PARA COLECIONADORES.")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=HYPERLINK("https://leilaoonline.net/lote/detalhe/200937", "050")</f>
      </c>
      <c r="B51" s="4" t="s">
        <f>=HYPERLINK("https://leilaoonline.net/lote/detalhe/200937",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=HYPERLINK("https://leilaoonline.net/lote/detalhe/200449", "051")</f>
      </c>
      <c r="B52" s="4" t="s">
        <f>=HYPERLINK("https://leilaoonline.net/lote/detalhe/200449",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=HYPERLINK("https://leilaoonline.net/lote/detalhe/200939", "052")</f>
      </c>
      <c r="B53" s="4" t="s">
        <f>=HYPERLINK("https://leilaoonline.net/lote/detalhe/200939", "[ VÍDEOS ] CRISTALEIRA DE MADEIRA NOBRE MEDINDO 2,40 DE ALTURA , 1,00 DE FRENTE POR 0,45 DE PROFUNDIDADE. PORTAS C/ VIDROS, FECHADURAS ORIGINAIS COM AS CHAVES, DIVERSAS PRATELEIRAS TAMBEM EM MADEIRA, FUNDO EM ESPELHOS.")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=HYPERLINK("https://leilaoonline.net/lote/detalhe/200450", "053")</f>
      </c>
      <c r="B54" s="4" t="s">
        <f>=HYPERLINK("https://leilaoonline.net/lote/detalhe/200450",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=HYPERLINK("https://leilaoonline.net/lote/detalhe/200940", "054")</f>
      </c>
      <c r="B55" s="4" t="s">
        <f>=HYPERLINK("https://leilaoonline.net/lote/detalhe/200940", "[ VÍDEOS ] CRISTALEIRA DE MADEIRA NOBRE MEDINDO 2,40 DE ALTURA , 1,00 DE FRENTE POR 0,45 DE PROFUNDIDADE. PORTAS C/ VIDROS, FECHADURAS ORIGINAIS COM AS CHAVES, DIVERSAS PRATELEIRAS TAMBEM EM MADEIRA, FUNDO EM ESPELHOS.")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=HYPERLINK("https://leilaoonline.net/lote/detalhe/200451", "055")</f>
      </c>
      <c r="B56" s="4" t="s">
        <f>=HYPERLINK("https://leilaoonline.net/lote/detalhe/200451", "LOTE CONTENDO 100 CÉDULAS DE DINHEIRO ANTIGO ORIGINAL, DE VÁRIOS VALORES E ÉPOCAS,  EM EXCELENTE ESTADO DE CONSERVAÇÃO, RARIDADE PARA COLECIONADORES.")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=HYPERLINK("https://leilaoonline.net/lote/detalhe/200452", "057")</f>
      </c>
      <c r="B57" s="4" t="s">
        <f>=HYPERLINK("https://leilaoonline.net/lote/detalhe/200452", "LOTE CONTENDO 100 CÉDULAS DE DINHEIRO ANTIGO ORIGINAL, DE VÁRIOS VALORES E ÉPOCAS,  EM EXCELENTE ESTADO DE CONSERVAÇÃO, RARIDADE PARA COLECIONADORES.")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=HYPERLINK("https://leilaoonline.net/lote/detalhe/200444", "059")</f>
      </c>
      <c r="B58" s="4" t="s">
        <f>=HYPERLINK("https://leilaoonline.net/lote/detalhe/200444", "LOTE CONTENDO 100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=HYPERLINK("https://leilaoonline.net/lote/detalhe/200938", "060")</f>
      </c>
      <c r="B59" s="4" t="s">
        <f>=HYPERLINK("https://leilaoonline.net/lote/detalhe/200938", "[ VÍDEOS ] CRISTALEIRA DE MADEIRA NOBRE MEDINDO 2,40 DE ALTURA , 1,00 DE FRENTE POR 0,45 DE PROFUNDIDADE. PORTAS C/ VIDROS, FECHADURAS ORIGINAIS COM AS CHAVES, DIVERSAS PRATELEIRAS TAMBEM EM MADEIRA, FUNDO EM ESPELHOS.")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=HYPERLINK("https://leilaoonline.net/lote/detalhe/200445", "061")</f>
      </c>
      <c r="B60" s="4" t="s">
        <f>=HYPERLINK("https://leilaoonline.net/lote/detalhe/200445", "LOTE CONTENDO 100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=HYPERLINK("https://leilaoonline.net/lote/detalhe/202247", "062")</f>
      </c>
      <c r="B61" s="4" t="s">
        <f>=HYPERLINK("https://leilaoonline.net/lote/detalhe/202247", " LOTE CONTENDO 300 UNIDADES APROX. DE MOSQUETÃO METÁLICOS, GANCHO P/ CHAVEIROS, BOLSAS, COLETES E VESTUÁRIOS EM GERAL VÁRIOS TAMANHOS E MODELOS ,  Conforme Fotos, P-02")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=HYPERLINK("https://leilaoonline.net/lote/detalhe/202248", "063")</f>
      </c>
      <c r="B62" s="4" t="s">
        <f>=HYPERLINK("https://leilaoonline.net/lote/detalhe/202248", " Coleção Antiga Caixas de fósforos, 95 Unidades aprox. Sendo;  diversos Países; Épocas e Locais Históricos, Raridades p/ Colecionadores, (intactos),Conforme as fotos. C-02")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=HYPERLINK("https://leilaoonline.net/lote/detalhe/202250", "064")</f>
      </c>
      <c r="B63" s="4" t="s">
        <f>=HYPERLINK("https://leilaoonline.net/lote/detalhe/202250", " LOTE CONTENDO 1000 CÉDULAS DE DINHEIRO ANTIGO ORIGINAL, DE VÁRIOS VALORES E ÉPOCAS,  EM EXCELENTE ESTADO DE CONSERVAÇÃO, RARIDADE PARA COLECIONADORES.")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=HYPERLINK("https://leilaoonline.net/lote/detalhe/202249", "065")</f>
      </c>
      <c r="B64" s="4" t="s">
        <f>=HYPERLINK("https://leilaoonline.net/lote/detalhe/202249", " LOTE CONTENDO 1000 CÉDULAS DE DINHEIRO ANTIGO ORIGINAL, DE VÁRIOS VALORES E ÉPOCAS,  EM EXCELENTE ESTADO DE CONSERVAÇÃO, RARIDADE PARA COLECIONADORES.")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=HYPERLINK("https://leilaoonline.net/lote/detalhe/202246", "066")</f>
      </c>
      <c r="B65" s="4" t="s">
        <f>=HYPERLINK("https://leilaoonline.net/lote/detalhe/202246", " LOTE CONTENDO 1000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=HYPERLINK("https://leilaoonline.net/lote/detalhe/202251", "067")</f>
      </c>
      <c r="B66" s="4" t="s">
        <f>=HYPERLINK("https://leilaoonline.net/lote/detalhe/202251", "HONDA XLX 350 R ANO 1988. VEÍCULO ANTIGO P/ RESTAURAÇÃO.")</f>
      </c>
      <c r="C66" s="4" t="inlineStr">
        <is>
          <t>Lote retirado</t>
        </is>
      </c>
      <c r="D66" s="4" t="inlineStr">
        <is>
          <t>8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=HYPERLINK("https://leilaoonline.net/lote/detalhe/202252", "068")</f>
      </c>
      <c r="B67" s="4" t="s">
        <f>=HYPERLINK("https://leilaoonline.net/lote/detalhe/202252", "PEDAL CAR ANTIGO DÉCADA DE 1980, P/ COLECIONADORES. NO ESTADO CONFORME FOTOS")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2026-04-13T12:54:00.00Z</dcterms:created>
  <dc:creator>Tellks Tecnologia</dc:creator>
  <cp:revision>0</cp:revision>
</cp:coreProperties>
</file>