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(FORD, VW, ) * MOTOS *  TANQUE *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=HYPERLINK("https://leilaoonline.net/lote/detalhe/13050", "015")</f>
      </c>
      <c r="B11" s="4" t="s">
        <f>=HYPERLINK("https://leilaoonline.net/lote/detalhe/13050", " FORD CARGO 1517 - BRANCA 2005 - 9BXTNCF05BB48351 - COM VARREDEIRA SOBRE CHASSIS MARCA COLPION PLACA: AMV0428")</f>
      </c>
      <c r="C11" s="4" t="inlineStr">
        <is>
          <t>Vendido</t>
        </is>
      </c>
      <c r="D11" s="4" t="inlineStr">
        <is>
          <t>72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=HYPERLINK("https://leilaoonline.net/lote/detalhe/13046", "016")</f>
      </c>
      <c r="B12" s="4" t="s">
        <f>=HYPERLINK("https://leilaoonline.net/lote/detalhe/13046", " FORD - F12000 - ANO:  2005 - BRANCA/9BFXK82F858021785   COM CARROCERIA GRANELEIRA PLACA: AMX1673")</f>
      </c>
      <c r="C12" s="4" t="inlineStr">
        <is>
          <t>Vendido</t>
        </is>
      </c>
      <c r="D12" s="4" t="inlineStr">
        <is>
          <t>58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=HYPERLINK("https://leilaoonline.net/lote/detalhe/13054", "017")</f>
      </c>
      <c r="B13" s="4" t="s">
        <f>=HYPERLINK("https://leilaoonline.net/lote/detalhe/13054", " FORD CARDO 1722 - ANO:: 2008 BRANCA - CHASSI: 9BFYCE7VX9BB18219,   SOMENTE CHASSI SEM EQUIPAMENTO PLACA: AQR3387")</f>
      </c>
      <c r="C13" s="4" t="inlineStr">
        <is>
          <t>Vendido</t>
        </is>
      </c>
      <c r="D13" s="4" t="inlineStr">
        <is>
          <t>32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=HYPERLINK("https://leilaoonline.net/lote/detalhe/13064", "019")</f>
      </c>
      <c r="B14" s="4" t="s">
        <f>=HYPERLINK("https://leilaoonline.net/lote/detalhe/13064", " VW WORKER 17220 - BRANCA/ANO: 2005 /CHASSI: 9BWC782T19R922290 - SOMENTE CHASSI SEM EQUIPAMENTO PLACA: JSA2251")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36.250,00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=HYPERLINK("https://leilaoonline.net/lote/detalhe/13057", "020")</f>
      </c>
      <c r="B15" s="4" t="s">
        <f>=HYPERLINK("https://leilaoonline.net/lote/detalhe/13057", " VW WORKER 17220 - BRANCA-2008 / CHASSI:  9BWC762T39R922274 - SOMENTE CHASSI SEM EQUIPAMENTO PLACA: JSA3676")</f>
      </c>
      <c r="C15" s="4" t="inlineStr">
        <is>
          <t>Vendido</t>
        </is>
      </c>
      <c r="D15" s="4" t="inlineStr">
        <is>
          <t>44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=HYPERLINK("https://leilaoonline.net/lote/detalhe/13058", "021")</f>
      </c>
      <c r="B16" s="4" t="s">
        <f>=HYPERLINK("https://leilaoonline.net/lote/detalhe/13058", " WORKER 17180 - BRANCA-2008 / 9BWC182T28R839645 - SOMENTE CHASSI SEM EQUIPAMENTO PLACA: KGQ9660")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=HYPERLINK("https://leilaoonline.net/lote/detalhe/13060", "022")</f>
      </c>
      <c r="B17" s="4" t="s">
        <f>=HYPERLINK("https://leilaoonline.net/lote/detalhe/13060", " FORD CARGO 1722 - BRANCA, ANO:  2010 / CHASSI: 9BFYCE7V4ABB60941  COM COMPACTADOR DE LIXO.  PLACA: NTR9670")</f>
      </c>
      <c r="C17" s="4" t="inlineStr">
        <is>
          <t>Vendido</t>
        </is>
      </c>
      <c r="D17" s="4" t="inlineStr">
        <is>
          <t>152</t>
        </is>
      </c>
      <c r="E17" s="5" t="inlineStr">
        <is>
          <t>48.250,00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=HYPERLINK("https://leilaoonline.net/lote/detalhe/13067", "023")</f>
      </c>
      <c r="B18" s="4" t="s">
        <f>=HYPERLINK("https://leilaoonline.net/lote/detalhe/13067", " SOMENTE O TANQUE -  CHASSI NÃO SERÁ LEILOADO PLACA: OKQ7866")</f>
      </c>
      <c r="C18" s="4" t="inlineStr">
        <is>
          <t>Vendido</t>
        </is>
      </c>
      <c r="D18" s="4" t="inlineStr">
        <is>
          <t>72</t>
        </is>
      </c>
      <c r="E18" s="5" t="inlineStr">
        <is>
          <t>7.600,00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=HYPERLINK("https://leilaoonline.net/lote/detalhe/13062", "024")</f>
      </c>
      <c r="B19" s="4" t="s">
        <f>=HYPERLINK("https://leilaoonline.net/lote/detalhe/13062", " COMPACTADORA ESTACIONÁRIA VERDE")</f>
      </c>
      <c r="C19" s="4" t="inlineStr">
        <is>
          <t>Vendido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=HYPERLINK("https://leilaoonline.net/lote/detalhe/13065", "025")</f>
      </c>
      <c r="B20" s="4" t="s">
        <f>=HYPERLINK("https://leilaoonline.net/lote/detalhe/13065", " COMPACTADORA ESTACIONÁRIA AZUL")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=HYPERLINK("https://leilaoonline.net/lote/detalhe/13063", "026")</f>
      </c>
      <c r="B21" s="4" t="s">
        <f>=HYPERLINK("https://leilaoonline.net/lote/detalhe/13063", " HONDA CG 125 -  FAN KS 2011 - VERMELHA   CHASSI: 9C2JC4110BR710074 PLACA: ESX4255")</f>
      </c>
      <c r="C21" s="4" t="inlineStr">
        <is>
          <t>Vendido</t>
        </is>
      </c>
      <c r="D21" s="4" t="inlineStr">
        <is>
          <t>14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=HYPERLINK("https://leilaoonline.net/lote/detalhe/13061", "027")</f>
      </c>
      <c r="B22" s="4" t="s">
        <f>=HYPERLINK("https://leilaoonline.net/lote/detalhe/13061", " HONDA CG 125 -  FAN KS 2011 - VERMELHA CHASSI:  9C2JC4110BR773710 PLACA: ESX4377")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2.300,00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2026-04-15T23:57:15.00Z</dcterms:created>
  <dc:creator>Tellks Tecnologia</dc:creator>
  <cp:revision>0</cp:revision>
</cp:coreProperties>
</file>