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GERADORES, TORNOS MOTORES E EQUIP.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=HYPERLINK("https://leilaoonline.net/lote/detalhe/197289", "000")</f>
      </c>
      <c r="B11" s="4" t="s">
        <f>=HYPERLINK("https://leilaoonline.net/lote/detalhe/197289", "HONDA CB 450 ANO 1985/1985 - GASOLINA")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=HYPERLINK("https://leilaoonline.net/lote/detalhe/197219", "001")</f>
      </c>
      <c r="B12" s="4" t="s">
        <f>=HYPERLINK("https://leilaoonline.net/lote/detalhe/197219", " SERRA HORIZONTAL FRANHO; TIPO: S900; ANO: 1988; C/ MOTOR ELÉTRICO 3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1.250,00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=HYPERLINK("https://leilaoonline.net/lote/detalhe/197221", "002")</f>
      </c>
      <c r="B13" s="4" t="s">
        <f>=HYPERLINK("https://leilaoonline.net/lote/detalhe/197221", " ALIMENTADOR DE INJETORA PLAST-EQUIP.")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=HYPERLINK("https://leilaoonline.net/lote/detalhe/197220", "003")</f>
      </c>
      <c r="B14" s="4" t="s">
        <f>=HYPERLINK("https://leilaoonline.net/lote/detalhe/197220", " PLAINA ZOCCA")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=HYPERLINK("https://leilaoonline.net/lote/detalhe/197217", "004")</f>
      </c>
      <c r="B15" s="4" t="s">
        <f>=HYPERLINK("https://leilaoonline.net/lote/detalhe/197217", " SOLDADORA DE PLÁSTICO 220 VCA")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=HYPERLINK("https://leilaoonline.net/lote/detalhe/197292", "005")</f>
      </c>
      <c r="B16" s="4" t="s">
        <f>=HYPERLINK("https://leilaoonline.net/lote/detalhe/197292", " VÁLVULA 177 KGF/CM²; 400 ºC")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=HYPERLINK("https://leilaoonline.net/lote/detalhe/197281", "006")</f>
      </c>
      <c r="B17" s="4" t="s">
        <f>=HYPERLINK("https://leilaoonline.net/lote/detalhe/197281", "SECCIONADORA - PARA CORTE DE MDF - HOMAQ")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=HYPERLINK("https://leilaoonline.net/lote/detalhe/197294", "007")</f>
      </c>
      <c r="B18" s="4" t="s">
        <f>=HYPERLINK("https://leilaoonline.net/lote/detalhe/197294", " COZINHA INDUSTRIAL SEMINOVA ( BIFÊ QUENTE E FRIO / FREEZER / BANCADAS / PIAS / 3 FREEZER HORIZONTAL / PANELAS / FRITADEIRA / EXAUSTOR / FOGÃO / UTENSÍLIOS PARA COZINHA)")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=HYPERLINK("https://leilaoonline.net/lote/detalhe/197218", "008")</f>
      </c>
      <c r="B19" s="4" t="s">
        <f>=HYPERLINK("https://leilaoonline.net/lote/detalhe/197218", " ELETROEROSÃO POR PENETRAÇÃO ENGESPARK")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=HYPERLINK("https://leilaoonline.net/lote/detalhe/197284", "009")</f>
      </c>
      <c r="B20" s="4" t="s">
        <f>=HYPERLINK("https://leilaoonline.net/lote/detalhe/197284", "[ LANCES POR KG ] APROX. 23 TON. MATERIAIS DIVERSOS SENDO; ELETRODUTOS ROSCA SEM FIM, TUBOS E PORTA PALLETES")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3,50</t>
        </is>
      </c>
      <c r="F20" s="4" t="inlineStr">
        <is>
          <t>0.50</t>
        </is>
      </c>
    </row>
    <row collapsed="false" customFormat="false" customHeight="false" hidden="false" ht="12.1" outlineLevel="0" r="21">
      <c r="A21" s="5" t="s">
        <f>=HYPERLINK("https://leilaoonline.net/lote/detalhe/197222", "011")</f>
      </c>
      <c r="B21" s="4" t="s">
        <f>=HYPERLINK("https://leilaoonline.net/lote/detalhe/197222", " LIXADEIRA DE CINTA ILV; COM MOTOR ELÉTRICO 2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=HYPERLINK("https://leilaoonline.net/lote/detalhe/197257", "012")</f>
      </c>
      <c r="B22" s="4" t="s">
        <f>=HYPERLINK("https://leilaoonline.net/lote/detalhe/197257", "MÁQUINA DE SORVETE EXPRESSO -ITALIANINHA PREMIUM P2 -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=HYPERLINK("https://leilaoonline.net/lote/detalhe/197252", "013")</f>
      </c>
      <c r="B23" s="4" t="s">
        <f>=HYPERLINK("https://leilaoonline.net/lote/detalhe/197252", " PLAINA")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=HYPERLINK("https://leilaoonline.net/lote/detalhe/197223", "014")</f>
      </c>
      <c r="B24" s="4" t="s">
        <f>=HYPERLINK("https://leilaoonline.net/lote/detalhe/197223", " ELETROEROSÃO POR PENETRAÇÃO EP; COM UNIDADE HIDRÁULICA")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=HYPERLINK("https://leilaoonline.net/lote/detalhe/197250", "015")</f>
      </c>
      <c r="B25" s="4" t="s">
        <f>=HYPERLINK("https://leilaoonline.net/lote/detalhe/197250", " COMPRESSOR DE AR S/MOTOR")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=HYPERLINK("https://leilaoonline.net/lote/detalhe/197293", "016")</f>
      </c>
      <c r="B26" s="4" t="s">
        <f>=HYPERLINK("https://leilaoonline.net/lote/detalhe/197293", " COMPRESSOR DE AR")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=HYPERLINK("https://leilaoonline.net/lote/detalhe/197224", "017")</f>
      </c>
      <c r="B27" s="4" t="s">
        <f>=HYPERLINK("https://leilaoonline.net/lote/detalhe/197224", " SERRA HORIZONTAL COM MOTOR WEG 3 KW")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=HYPERLINK("https://leilaoonline.net/lote/detalhe/197228", "018")</f>
      </c>
      <c r="B28" s="4" t="s">
        <f>=HYPERLINK("https://leilaoonline.net/lote/detalhe/197228", " ESMERIL/POLITRIZ")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=HYPERLINK("https://leilaoonline.net/lote/detalhe/197247", "019")</f>
      </c>
      <c r="B29" s="4" t="s">
        <f>=HYPERLINK("https://leilaoonline.net/lote/detalhe/197247", " PRENSA CIOLA")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=HYPERLINK("https://leilaoonline.net/lote/detalhe/197227", "020")</f>
      </c>
      <c r="B30" s="4" t="s">
        <f>=HYPERLINK("https://leilaoonline.net/lote/detalhe/197227", " PRENSA S/ ESPECIFICAÇÕES")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=HYPERLINK("https://leilaoonline.net/lote/detalhe/197251", "021")</f>
      </c>
      <c r="B31" s="4" t="s">
        <f>=HYPERLINK("https://leilaoonline.net/lote/detalhe/197251", " PRENSA HIDRAULICA FOG")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=HYPERLINK("https://leilaoonline.net/lote/detalhe/197225", "022")</f>
      </c>
      <c r="B32" s="4" t="s">
        <f>=HYPERLINK("https://leilaoonline.net/lote/detalhe/197225", " TANQUE CILINDRICO HORIZONTAL EM INOX; CAP. APROX.: 2500 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=HYPERLINK("https://leilaoonline.net/lote/detalhe/197249", "023")</f>
      </c>
      <c r="B33" s="4" t="s">
        <f>=HYPERLINK("https://leilaoonline.net/lote/detalhe/197249", " SERRA")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=HYPERLINK("https://leilaoonline.net/lote/detalhe/197226", "024")</f>
      </c>
      <c r="B34" s="4" t="s">
        <f>=HYPERLINK("https://leilaoonline.net/lote/detalhe/197226", " DOBRADEIRA MANUAL")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=HYPERLINK("https://leilaoonline.net/lote/detalhe/197248", "025")</f>
      </c>
      <c r="B35" s="4" t="s">
        <f>=HYPERLINK("https://leilaoonline.net/lote/detalhe/197248", " PRENSA 40 TON HARLO")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=HYPERLINK("https://leilaoonline.net/lote/detalhe/197290", "027")</f>
      </c>
      <c r="B36" s="4" t="s">
        <f>=HYPERLINK("https://leilaoonline.net/lote/detalhe/197290", "01 REDUTOR COM MOTOR 75CV")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=HYPERLINK("https://leilaoonline.net/lote/detalhe/197291", "028")</f>
      </c>
      <c r="B37" s="4" t="s">
        <f>=HYPERLINK("https://leilaoonline.net/lote/detalhe/197291", "PRENSA MÉDIA DE MESA 1,60 X 1,10")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=HYPERLINK("https://leilaoonline.net/lote/detalhe/197234", "029")</f>
      </c>
      <c r="B38" s="4" t="s">
        <f>=HYPERLINK("https://leilaoonline.net/lote/detalhe/197234", " COMPRESSOR DE AR DOUAT P.M. 10,5 ATM C/ MOTOR 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2.800,00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=HYPERLINK("https://leilaoonline.net/lote/detalhe/197229", "030")</f>
      </c>
      <c r="B39" s="4" t="s">
        <f>=HYPERLINK("https://leilaoonline.net/lote/detalhe/197229", " GELADEIRA C/ 6 PORTAS EM INOX FRILUX")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=HYPERLINK("https://leilaoonline.net/lote/detalhe/197237", "031")</f>
      </c>
      <c r="B40" s="4" t="s">
        <f>=HYPERLINK("https://leilaoonline.net/lote/detalhe/197237", " APROX. 600 REATORES INTRAL; MODELO POUP 2x16 W; 220 V E APROX. 30 LÂMPADAS CERA 35 W")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=HYPERLINK("https://leilaoonline.net/lote/detalhe/197231", "033")</f>
      </c>
      <c r="B41" s="4" t="s">
        <f>=HYPERLINK("https://leilaoonline.net/lote/detalhe/197231", " APROX. 96 LÂMPADAS JNG LED (QUENTE) 5 W")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=HYPERLINK("https://leilaoonline.net/lote/detalhe/197235", "034")</f>
      </c>
      <c r="B42" s="4" t="s">
        <f>=HYPERLINK("https://leilaoonline.net/lote/detalhe/197235", " 1 ROLAMENTO NU 228 C3; 1 ROLAMENTO NU 1048 MC3; 1 ROLAMENTO 7324 40M; 1 ROLAMENTO S/ ESPECIFICAÇÕES")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=HYPERLINK("https://leilaoonline.net/lote/detalhe/197236", "035")</f>
      </c>
      <c r="B43" s="4" t="s">
        <f>=HYPERLINK("https://leilaoonline.net/lote/detalhe/197236", " 4 CAIXAS DE CHAVES COMBINADAS MAYLE DE 23 MM; 5 CAIXAS DE CHAVES COMBINADAS MAYLE DE 28 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=HYPERLINK("https://leilaoonline.net/lote/detalhe/197282", "036")</f>
      </c>
      <c r="B44" s="4" t="s">
        <f>=HYPERLINK("https://leilaoonline.net/lote/detalhe/197282", "PALETEIRA ELÉTRICA")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=HYPERLINK("https://leilaoonline.net/lote/detalhe/197230", "037")</f>
      </c>
      <c r="B45" s="4" t="s">
        <f>=HYPERLINK("https://leilaoonline.net/lote/detalhe/197230", " APROX. 30 LUMINÁRIAS LED;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=HYPERLINK("https://leilaoonline.net/lote/detalhe/197283", "038")</f>
      </c>
      <c r="B46" s="4" t="s">
        <f>=HYPERLINK("https://leilaoonline.net/lote/detalhe/197283", " SERRA HORIZONTAL FRANHO; TIPO: F320")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=HYPERLINK("https://leilaoonline.net/lote/detalhe/197232", "039")</f>
      </c>
      <c r="B47" s="4" t="s">
        <f>=HYPERLINK("https://leilaoonline.net/lote/detalhe/197232", " APROX. 30 LUMINÁRIAS LED;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=HYPERLINK("https://leilaoonline.net/lote/detalhe/197233", "040")</f>
      </c>
      <c r="B48" s="4" t="s">
        <f>=HYPERLINK("https://leilaoonline.net/lote/detalhe/197233",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=HYPERLINK("https://leilaoonline.net/lote/detalhe/197239", "041")</f>
      </c>
      <c r="B49" s="4" t="s">
        <f>=HYPERLINK("https://leilaoonline.net/lote/detalhe/197239",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=HYPERLINK("https://leilaoonline.net/lote/detalhe/197238", "042")</f>
      </c>
      <c r="B50" s="4" t="s">
        <f>=HYPERLINK("https://leilaoonline.net/lote/detalhe/197238",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=HYPERLINK("https://leilaoonline.net/lote/detalhe/197240", "043")</f>
      </c>
      <c r="B51" s="4" t="s">
        <f>=HYPERLINK("https://leilaoonline.net/lote/detalhe/197240", " APROX. 150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=HYPERLINK("https://leilaoonline.net/lote/detalhe/197258", "049")</f>
      </c>
      <c r="B52" s="4" t="s">
        <f>=HYPERLINK("https://leilaoonline.net/lote/detalhe/197258", " LIQUIDIFICADOR INDUSTRIAL")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=HYPERLINK("https://leilaoonline.net/lote/detalhe/197259", "051")</f>
      </c>
      <c r="B53" s="4" t="s">
        <f>=HYPERLINK("https://leilaoonline.net/lote/detalhe/197259", " LIQUIDIFICADOR INDUSTRIAL")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=HYPERLINK("https://leilaoonline.net/lote/detalhe/197260", "054")</f>
      </c>
      <c r="B54" s="4" t="s">
        <f>=HYPERLINK("https://leilaoonline.net/lote/detalhe/197260", " LIQUIDIFICADOR INDUSTRIAL")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=HYPERLINK("https://leilaoonline.net/lote/detalhe/197277", "055")</f>
      </c>
      <c r="B55" s="4" t="s">
        <f>=HYPERLINK("https://leilaoonline.net/lote/detalhe/197277", "10 un. Valvulas de segurança sendo ; 8 un mod. DN 40 e 2 un mod. DN 50)")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2.900,00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=HYPERLINK("https://leilaoonline.net/lote/detalhe/197278", "056")</f>
      </c>
      <c r="B56" s="4" t="s">
        <f>=HYPERLINK("https://leilaoonline.net/lote/detalhe/197278", "Lote de Vávulas de segurança diversas bitolas")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=HYPERLINK("https://leilaoonline.net/lote/detalhe/197279", "057")</f>
      </c>
      <c r="B57" s="4" t="s">
        <f>=HYPERLINK("https://leilaoonline.net/lote/detalhe/197279", "01 Filtro cesto 8" - 200 psi")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=HYPERLINK("https://leilaoonline.net/lote/detalhe/197280", "058")</f>
      </c>
      <c r="B58" s="4" t="s">
        <f>=HYPERLINK("https://leilaoonline.net/lote/detalhe/197280", "Valvulas borboletas ideal para silo de grãos 2" roscada")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=HYPERLINK("https://leilaoonline.net/lote/detalhe/197285", "060")</f>
      </c>
      <c r="B59" s="4" t="s">
        <f>=HYPERLINK("https://leilaoonline.net/lote/detalhe/197285", "[ LANCE POR KG ] APROX. 6,5 TON. DE PARAFUSOS DIVERSOS")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4,00</t>
        </is>
      </c>
      <c r="F59" s="4" t="inlineStr">
        <is>
          <t>0.50</t>
        </is>
      </c>
    </row>
    <row collapsed="false" customFormat="false" customHeight="false" hidden="false" ht="12.1" outlineLevel="0" r="60">
      <c r="A60" s="5" t="s">
        <f>=HYPERLINK("https://leilaoonline.net/lote/detalhe/197286", "061")</f>
      </c>
      <c r="B60" s="4" t="s">
        <f>=HYPERLINK("https://leilaoonline.net/lote/detalhe/197286", "[ LANCE POR KG ] APROX. 8 TON. DE PARAFUSOS")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12,00</t>
        </is>
      </c>
      <c r="F60" s="4" t="inlineStr">
        <is>
          <t>0.50</t>
        </is>
      </c>
    </row>
    <row collapsed="false" customFormat="false" customHeight="false" hidden="false" ht="12.1" outlineLevel="0" r="61">
      <c r="A61" s="5" t="s">
        <f>=HYPERLINK("https://leilaoonline.net/lote/detalhe/197261", "064")</f>
      </c>
      <c r="B61" s="4" t="s">
        <f>=HYPERLINK("https://leilaoonline.net/lote/detalhe/197261", "MOEDOR / PICADOR DE CARNE")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=HYPERLINK("https://leilaoonline.net/lote/detalhe/197266", "065")</f>
      </c>
      <c r="B62" s="4" t="s">
        <f>=HYPERLINK("https://leilaoonline.net/lote/detalhe/197266", " MÁQUINA DE FAZER PLACAS DE ELETRÔNICOS")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=HYPERLINK("https://leilaoonline.net/lote/detalhe/197268", "066")</f>
      </c>
      <c r="B63" s="4" t="s">
        <f>=HYPERLINK("https://leilaoonline.net/lote/detalhe/197268", " MÁQUINA DE FAZER PLACAS DE ELETRÔNICOS")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=HYPERLINK("https://leilaoonline.net/lote/detalhe/197269", "067")</f>
      </c>
      <c r="B64" s="4" t="s">
        <f>=HYPERLINK("https://leilaoonline.net/lote/detalhe/197269", " FURADEIRA PARA PLACAS DE CIRCUITO")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=HYPERLINK("https://leilaoonline.net/lote/detalhe/197267", "068")</f>
      </c>
      <c r="B65" s="4" t="s">
        <f>=HYPERLINK("https://leilaoonline.net/lote/detalhe/197267", " UNIDADE HIDRÁULICA")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=HYPERLINK("https://leilaoonline.net/lote/detalhe/197213", "069")</f>
      </c>
      <c r="B66" s="4" t="s">
        <f>=HYPERLINK("https://leilaoonline.net/lote/detalhe/197213", " Envasadora em inox")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=HYPERLINK("https://leilaoonline.net/lote/detalhe/197214", "070")</f>
      </c>
      <c r="B67" s="4" t="s">
        <f>=HYPERLINK("https://leilaoonline.net/lote/detalhe/197214", " Unidade hidráulica")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=HYPERLINK("https://leilaoonline.net/lote/detalhe/197242", "072")</f>
      </c>
      <c r="B68" s="4" t="s">
        <f>=HYPERLINK("https://leilaoonline.net/lote/detalhe/197242", " Retifica Zocca")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=HYPERLINK("https://leilaoonline.net/lote/detalhe/197241", "073")</f>
      </c>
      <c r="B69" s="4" t="s">
        <f>=HYPERLINK("https://leilaoonline.net/lote/detalhe/197241", " Serra Vai e Vem")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=HYPERLINK("https://leilaoonline.net/lote/detalhe/197263", "076")</f>
      </c>
      <c r="B70" s="4" t="s">
        <f>=HYPERLINK("https://leilaoonline.net/lote/detalhe/197263", " CESTO EXPOSITOR 1,20 DE LARGURA X 1,60 DE ALTURA -COM RODIZIOS - sem bag")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=HYPERLINK("https://leilaoonline.net/lote/detalhe/197264", "077")</f>
      </c>
      <c r="B71" s="4" t="s">
        <f>=HYPERLINK("https://leilaoonline.net/lote/detalhe/197264", " CESTO EXPOSITOR 1,20 DE LARGURA X 1,60 DE ALTURA -COM RODIZIOS - sem bag")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=HYPERLINK("https://leilaoonline.net/lote/detalhe/197265", "078")</f>
      </c>
      <c r="B72" s="4" t="s">
        <f>=HYPERLINK("https://leilaoonline.net/lote/detalhe/197265", " CESTO EXPOSITOR 1,20 DE LARGURA X 1,60 DE ALTURA -COM RODIZIOS - sem bag")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=HYPERLINK("https://leilaoonline.net/lote/detalhe/197262", "079")</f>
      </c>
      <c r="B73" s="4" t="s">
        <f>=HYPERLINK("https://leilaoonline.net/lote/detalhe/197262", "07 CESTOS EXPOSITORES 1,20 DE LARGURA X 1,60 DE ALTURA - COM RODIZIOS - sem bags")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2.100,00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=HYPERLINK("https://leilaoonline.net/lote/detalhe/197287", "086")</f>
      </c>
      <c r="B74" s="4" t="s">
        <f>=HYPERLINK("https://leilaoonline.net/lote/detalhe/197287", "COMPRESSOR 20 PES")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=HYPERLINK("https://leilaoonline.net/lote/detalhe/197288", "088")</f>
      </c>
      <c r="B75" s="4" t="s">
        <f>=HYPERLINK("https://leilaoonline.net/lote/detalhe/197288", "APROX. 50 UN. DE LUMINÁRIAS SEM USO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350.00</t>
        </is>
      </c>
    </row>
    <row collapsed="false" customFormat="false" customHeight="false" hidden="false" ht="12.1" outlineLevel="0" r="76">
      <c r="A76" s="5" t="s">
        <f>=HYPERLINK("https://leilaoonline.net/lote/detalhe/197215", "094")</f>
      </c>
      <c r="B76" s="4" t="s">
        <f>=HYPERLINK("https://leilaoonline.net/lote/detalhe/197215", " Aprox. 200 reatores (sem uso)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300.00</t>
        </is>
      </c>
    </row>
    <row collapsed="false" customFormat="false" customHeight="false" hidden="false" ht="12.1" outlineLevel="0" r="77">
      <c r="A77" s="5" t="s">
        <f>=HYPERLINK("https://leilaoonline.net/lote/detalhe/197270", "097")</f>
      </c>
      <c r="B77" s="4" t="s">
        <f>=HYPERLINK("https://leilaoonline.net/lote/detalhe/197270", " COMPRESSOR E 1 RESERVATORIO DE AR")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=HYPERLINK("https://leilaoonline.net/lote/detalhe/197274", "098")</f>
      </c>
      <c r="B78" s="4" t="s">
        <f>=HYPERLINK("https://leilaoonline.net/lote/detalhe/197274", " APROX. 1.200 UN. - FUZIVEIS RETARDADO, DIAZED , VARIAS AMPERAGENS")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=HYPERLINK("https://leilaoonline.net/lote/detalhe/197271", "099")</f>
      </c>
      <c r="B79" s="4" t="s">
        <f>=HYPERLINK("https://leilaoonline.net/lote/detalhe/197271", " 02 VÁLVULAS GLOBO 6" - 600LBS")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=HYPERLINK("https://leilaoonline.net/lote/detalhe/197273", "100")</f>
      </c>
      <c r="B80" s="4" t="s">
        <f>=HYPERLINK("https://leilaoonline.net/lote/detalhe/197273", "08 CONEXÕES SENDO ; 7 UN. TES 14' X 8' E 1 UN. TE 24" X 16"")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=HYPERLINK("https://leilaoonline.net/lote/detalhe/197272", "101")</f>
      </c>
      <c r="B81" s="4" t="s">
        <f>=HYPERLINK("https://leilaoonline.net/lote/detalhe/197272", " 05 CURVAS DE AÇO CARBONO, SENDO 3 UN. 16" E 2 UN. DE 10 "")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=HYPERLINK("https://leilaoonline.net/lote/detalhe/197243", "103")</f>
      </c>
      <c r="B82" s="4" t="s">
        <f>=HYPERLINK("https://leilaoonline.net/lote/detalhe/197243", " SERRA CIRCULAR")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=HYPERLINK("https://leilaoonline.net/lote/detalhe/197275", "104")</f>
      </c>
      <c r="B83" s="4" t="s">
        <f>=HYPERLINK("https://leilaoonline.net/lote/detalhe/197275", " 15 VALVULAS BORBOLETAS 12" - 150LBS")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=HYPERLINK("https://leilaoonline.net/lote/detalhe/197276", "105")</f>
      </c>
      <c r="B84" s="4" t="s">
        <f>=HYPERLINK("https://leilaoonline.net/lote/detalhe/197276", "03 VALVULAS GLOBO 6" 300 LBS")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=HYPERLINK("https://leilaoonline.net/lote/detalhe/197246", "107")</f>
      </c>
      <c r="B85" s="4" t="s">
        <f>=HYPERLINK("https://leilaoonline.net/lote/detalhe/197246", " ALIMENTADOR DE INJETORA (FALTANDO PEÇAS)")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=HYPERLINK("https://leilaoonline.net/lote/detalhe/197244", "116")</f>
      </c>
      <c r="B86" s="4" t="s">
        <f>=HYPERLINK("https://leilaoonline.net/lote/detalhe/197244", " UNIDADE HIDRÁULICA C/ MOTOR")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=HYPERLINK("https://leilaoonline.net/lote/detalhe/197245", "117")</f>
      </c>
      <c r="B87" s="4" t="s">
        <f>=HYPERLINK("https://leilaoonline.net/lote/detalhe/197245", " ESMERIL")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=HYPERLINK("https://leilaoonline.net/lote/detalhe/197216", "200")</f>
      </c>
      <c r="B88" s="4" t="s">
        <f>=HYPERLINK("https://leilaoonline.net/lote/detalhe/197216", "1 Bicicleta elétrica ( falta módulo)")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1.250,00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=HYPERLINK("https://leilaoonline.net/lote/detalhe/197199", "201")</f>
      </c>
      <c r="B89" s="4" t="s">
        <f>=HYPERLINK("https://leilaoonline.net/lote/detalhe/197199", " aprox.  50 Fresas novas/ usadas")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=HYPERLINK("https://leilaoonline.net/lote/detalhe/197206", "206")</f>
      </c>
      <c r="B90" s="4" t="s">
        <f>=HYPERLINK("https://leilaoonline.net/lote/detalhe/197206", " 02 GELADEIRAS EM INOX")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=HYPERLINK("https://leilaoonline.net/lote/detalhe/197207", "211")</f>
      </c>
      <c r="B91" s="4" t="s">
        <f>=HYPERLINK("https://leilaoonline.net/lote/detalhe/197207", " APROX. 30 UNIIDADES DE FILTROS (SEM USO)")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=HYPERLINK("https://leilaoonline.net/lote/detalhe/197212", "223")</f>
      </c>
      <c r="B92" s="4" t="s">
        <f>=HYPERLINK("https://leilaoonline.net/lote/detalhe/197212", "Compressor de ar")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1.900,00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=HYPERLINK("https://leilaoonline.net/lote/detalhe/197208", "226")</f>
      </c>
      <c r="B93" s="4" t="s">
        <f>=HYPERLINK("https://leilaoonline.net/lote/detalhe/197208", " MÁQUINA DE TESTE DE DUREZA")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=HYPERLINK("https://leilaoonline.net/lote/detalhe/197209", "247")</f>
      </c>
      <c r="B94" s="4" t="s">
        <f>=HYPERLINK("https://leilaoonline.net/lote/detalhe/197209", "Equipamentos para cozinha industrial em inox - sendo 3 refrigeradores")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=HYPERLINK("https://leilaoonline.net/lote/detalhe/197210", "248")</f>
      </c>
      <c r="B95" s="4" t="s">
        <f>=HYPERLINK("https://leilaoonline.net/lote/detalhe/197210", "Aprox. 30 peças de machos. Diversas medidas (sem uso)")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=HYPERLINK("https://leilaoonline.net/lote/detalhe/197211", "257")</f>
      </c>
      <c r="B96" s="4" t="s">
        <f>=HYPERLINK("https://leilaoonline.net/lote/detalhe/197211", " Aprox. 2,5 ton de vidros para expositores (tamanhos variados)")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=HYPERLINK("https://leilaoonline.net/lote/detalhe/197254", "261")</f>
      </c>
      <c r="B97" s="4" t="s">
        <f>=HYPERLINK("https://leilaoonline.net/lote/detalhe/197254", " Aprox. 1.000 un. DISCO DE CORTE PARA SERRA CIRCULAR 110MM")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=HYPERLINK("https://leilaoonline.net/lote/detalhe/197253", "262")</f>
      </c>
      <c r="B98" s="4" t="s">
        <f>=HYPERLINK("https://leilaoonline.net/lote/detalhe/197253", " Aprox. 1.000 un. DISCO DE CORTE PARA SERRA CIRCULAR 110MM")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=HYPERLINK("https://leilaoonline.net/lote/detalhe/197256", "263")</f>
      </c>
      <c r="B99" s="4" t="s">
        <f>=HYPERLINK("https://leilaoonline.net/lote/detalhe/197256", " Aprox. 1.000 un. DISCO DE CORTE PARA SERRA CIRCULAR 110MM")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=HYPERLINK("https://leilaoonline.net/lote/detalhe/197255", "264")</f>
      </c>
      <c r="B100" s="4" t="s">
        <f>=HYPERLINK("https://leilaoonline.net/lote/detalhe/197255", " Aprox. 5.000 un. DISCO DE CORTE PARA SERRA CIRCULAR 110MM")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=HYPERLINK("https://leilaoonline.net/lote/detalhe/197200", "1012")</f>
      </c>
      <c r="B101" s="4" t="s">
        <f>=HYPERLINK("https://leilaoonline.net/lote/detalhe/197200", " TURASK MOD. BRASILIA.")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=HYPERLINK("https://leilaoonline.net/lote/detalhe/197201", "1138")</f>
      </c>
      <c r="B102" s="4" t="s">
        <f>=HYPERLINK("https://leilaoonline.net/lote/detalhe/197201", " aprox. 350 unidades ganchos de segurança")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=HYPERLINK("https://leilaoonline.net/lote/detalhe/197202", "1156")</f>
      </c>
      <c r="B103" s="4" t="s">
        <f>=HYPERLINK("https://leilaoonline.net/lote/detalhe/197202", " 7 un. escadas de madeira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=HYPERLINK("https://leilaoonline.net/lote/detalhe/197203", "1168")</f>
      </c>
      <c r="B104" s="4" t="s">
        <f>=HYPERLINK("https://leilaoonline.net/lote/detalhe/197203", " Forno tipo bambole em aço carbono")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=HYPERLINK("https://leilaoonline.net/lote/detalhe/197204", "1169")</f>
      </c>
      <c r="B105" s="4" t="s">
        <f>=HYPERLINK("https://leilaoonline.net/lote/detalhe/197204", " Forno tipo bambole em aço inox")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=HYPERLINK("https://leilaoonline.net/lote/detalhe/197205", "1174")</f>
      </c>
      <c r="B106" s="4" t="s">
        <f>=HYPERLINK("https://leilaoonline.net/lote/detalhe/197205", " 7 secadores de mão. Ar quente e frio")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5.000,00</t>
        </is>
      </c>
      <c r="F10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2026-10-16T15:17:21.00Z</dcterms:created>
  <dc:creator>Tellks Tecnologia</dc:creator>
  <cp:revision>0</cp:revision>
</cp:coreProperties>
</file>