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TT • Toro Ranch 21 • Onix 21 • HR-V 21 • City 18 • Fit • CR-V • Peugeot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=HYPERLINK("https://leilaoonline.net/lote/detalhe/196990", "020")</f>
      </c>
      <c r="B11" s="4" t="s">
        <f>=HYPERLINK("https://leilaoonline.net/lote/detalhe/196990", "veja o video!! BMW/320I ACTIVE FLEX; 2018/2018; BRANCA; ALCO./GASOL. - FUNCIONANDO - APROX. 45.200KM")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120.750,00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=HYPERLINK("https://leilaoonline.net/lote/detalhe/196355", "023")</f>
      </c>
      <c r="B12" s="4" t="s">
        <f>=HYPERLINK("https://leilaoonline.net/lote/detalhe/196355", "veja o vídeo!! FIAT/TORO RANCH AT9 D4; 2020/2021; CINZA; DIESEL - FUNCIONANDO - IPVA 2023 OK")</f>
      </c>
      <c r="C12" s="4" t="inlineStr">
        <is>
          <t>Vendido</t>
        </is>
      </c>
      <c r="D12" s="4" t="inlineStr">
        <is>
          <t>35</t>
        </is>
      </c>
      <c r="E12" s="5" t="inlineStr">
        <is>
          <t>105.000,00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=HYPERLINK("https://leilaoonline.net/lote/detalhe/196351", "025")</f>
      </c>
      <c r="B13" s="4" t="s">
        <f>=HYPERLINK("https://leilaoonline.net/lote/detalhe/196351", "veja o vídeo!! HONDA/WR-V EX CVT; 2018/2018; CINZA; ALCO./GASOL. - FUNCIONANDO - IPVA 2023 OK")</f>
      </c>
      <c r="C13" s="4" t="inlineStr">
        <is>
          <t>Não vendido</t>
        </is>
      </c>
      <c r="D13" s="4" t="inlineStr">
        <is>
          <t>67</t>
        </is>
      </c>
      <c r="E13" s="5" t="inlineStr">
        <is>
          <t>51.500,00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=HYPERLINK("https://leilaoonline.net/lote/detalhe/196354", "027")</f>
      </c>
      <c r="B14" s="4" t="s">
        <f>=HYPERLINK("https://leilaoonline.net/lote/detalhe/196354", "veja o vídeo!! I/AUDI TT CP 2.0TFSI; 2013/2013; BRANCA; GASOLINA - FUNCIONANDO - IPVA 2023 OK")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95.000,00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=HYPERLINK("https://leilaoonline.net/lote/detalhe/196610", "029")</f>
      </c>
      <c r="B15" s="4" t="s">
        <f>=HYPERLINK("https://leilaoonline.net/lote/detalhe/196610", "veja o vídeo!! HONDA/CITY PERSONAL; 2019/2019; AZUL; ALCO./GASOL. - FUNCIONANDO - IPVA 2023 OK - APROX. 46.000KM")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44.000,00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=HYPERLINK("https://leilaoonline.net/lote/detalhe/196352", "030")</f>
      </c>
      <c r="B16" s="4" t="s">
        <f>=HYPERLINK("https://leilaoonline.net/lote/detalhe/196352", "veja o vídeo!! CHEV/ONIX JOY BLACK; 2020/2021; PRETA; ALCO./GASOL. - FUNCIONANDO - IPVA 2023 OK")</f>
      </c>
      <c r="C16" s="4" t="inlineStr">
        <is>
          <t>Vendido</t>
        </is>
      </c>
      <c r="D16" s="4" t="inlineStr">
        <is>
          <t>49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=HYPERLINK("https://leilaoonline.net/lote/detalhe/197398", "031")</f>
      </c>
      <c r="B17" s="4" t="s">
        <f>=HYPERLINK("https://leilaoonline.net/lote/detalhe/197398", "veja o vídeo!! TOYOTA/ETIOS SD X VSC MT; 2019/2020; BRANCA; ALCO./GASOL. - FUNCIONANDO - IPVA 2023 OK")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44.500,00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=HYPERLINK("https://leilaoonline.net/lote/detalhe/197324", "032")</f>
      </c>
      <c r="B18" s="4" t="s">
        <f>=HYPERLINK("https://leilaoonline.net/lote/detalhe/197324", "veja o vídeo!! CHEVROLET/S10 LT DD4A; 2021/2022; BRANCA; DIESEL - FUNCIONANDO - IPVA 2023 OK")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112.000,00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=HYPERLINK("https://leilaoonline.net/lote/detalhe/196970", "033")</f>
      </c>
      <c r="B19" s="4" t="s">
        <f>=HYPERLINK("https://leilaoonline.net/lote/detalhe/196970", "veja o vídeo!! VW/KOMBI FURGÃO; 2008/2009; BRANCA; ALCO./GASOL. - FUNCIONANDO - IPVA 2023 OK")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17.500,00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=HYPERLINK("https://leilaoonline.net/lote/detalhe/196969", "035")</f>
      </c>
      <c r="B20" s="4" t="s">
        <f>=HYPERLINK("https://leilaoonline.net/lote/detalhe/196969", "veja o vídeo!! I/VW SPACEFOX TREND GII; 2011/2012; BRANCA; ALCO./GASOL. - FUNCIONANDO - IPVA 2023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=HYPERLINK("https://leilaoonline.net/lote/detalhe/196353", "037")</f>
      </c>
      <c r="B21" s="4" t="s">
        <f>=HYPERLINK("https://leilaoonline.net/lote/detalhe/196353", "veja o vídeo!! HONDA/CITY LX CVT; 2019/2020; PRETA; ALCO./GASOL. - FUNCIONANDO - IPVA 2023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40.750,00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=HYPERLINK("https://leilaoonline.net/lote/detalhe/196348", "039")</f>
      </c>
      <c r="B22" s="4" t="s">
        <f>=HYPERLINK("https://leilaoonline.net/lote/detalhe/196348", "veja o vídeo!! CHEV/ONIX JOY BLACK; 2020/2021; CINZA; ALCO./GASOL. - FUNCIONANDO - IPVA 2023 OK - APROX. 17.600KM")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32.250,00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=HYPERLINK("https://leilaoonline.net/lote/detalhe/196347", "040")</f>
      </c>
      <c r="B23" s="4" t="s">
        <f>=HYPERLINK("https://leilaoonline.net/lote/detalhe/196347", "veja o vídeo!! I/PEUGEOT 208 ALLURE 1AT; 2021/2022; PRETA; ALCO./GASOL. - FUNCIONANDO - IPVA 2023 OK")</f>
      </c>
      <c r="C23" s="4" t="inlineStr">
        <is>
          <t>Vendido</t>
        </is>
      </c>
      <c r="D23" s="4" t="inlineStr">
        <is>
          <t>2</t>
        </is>
      </c>
      <c r="E23" s="5" t="inlineStr">
        <is>
          <t>48.000,00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=HYPERLINK("https://leilaoonline.net/lote/detalhe/196349", "043")</f>
      </c>
      <c r="B24" s="4" t="s">
        <f>=HYPERLINK("https://leilaoonline.net/lote/detalhe/196349", "veja o vídeo!! HONDA/HR-V EXL CVT; 2020/2020; BRANCA; ALCO./GASOL. - FUNCIONANDO - IPVA 2023 OK - FIPE: R$ 118.084,00")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71.250,00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=HYPERLINK("https://leilaoonline.net/lote/detalhe/197399", "045")</f>
      </c>
      <c r="B25" s="4" t="s">
        <f>=HYPERLINK("https://leilaoonline.net/lote/detalhe/197399", "veja o vídeo!! GM/PRISMA JOY; 2010/2011; VERDE; ALCO./GASOL. - FUNCIONANDO - IPVA 2023 OK")</f>
      </c>
      <c r="C25" s="4" t="inlineStr">
        <is>
          <t>Vendido</t>
        </is>
      </c>
      <c r="D25" s="4" t="inlineStr">
        <is>
          <t>7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=HYPERLINK("https://leilaoonline.net/lote/detalhe/197400", "050")</f>
      </c>
      <c r="B26" s="4" t="s">
        <f>=HYPERLINK("https://leilaoonline.net/lote/detalhe/197400", "veja o vídeo!! FIAT/IDEA ATTRACTIVE 1.4; 2013/2013; PRATA; ALCO./GASOL. - FUNCIONANDO - IPVA 2023 OK")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=HYPERLINK("https://leilaoonline.net/lote/detalhe/196350", "053")</f>
      </c>
      <c r="B27" s="4" t="s">
        <f>=HYPERLINK("https://leilaoonline.net/lote/detalhe/196350", "veja o vídeo!! CHEV/ONIX JOY; 2020/2020; BRANCA; ALCO./GASOL. - FUNCIONANDO - IPVA 2023 OK")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=HYPERLINK("https://leilaoonline.net/lote/detalhe/197401", "057")</f>
      </c>
      <c r="B28" s="4" t="s">
        <f>=HYPERLINK("https://leilaoonline.net/lote/detalhe/197401", "veja o vídeo!! HONDA/CITY PERSONAL; 2019/2019; CINZA; ALCO./GASOL. - FUNCIONANDO - IPVA 2023 OK")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37.500,00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=HYPERLINK("https://leilaoonline.net/lote/detalhe/196359", "060")</f>
      </c>
      <c r="B29" s="4" t="s">
        <f>=HYPERLINK("https://leilaoonline.net/lote/detalhe/196359", "veja o vídeo!! I/VOLVO S60 2.0 T5 KINET; 2015/2015; BRANCA; GASOLINA - FUNCIONANDO")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27.500,00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=HYPERLINK("https://leilaoonline.net/lote/detalhe/196360", "067")</f>
      </c>
      <c r="B30" s="4" t="s">
        <f>=HYPERLINK("https://leilaoonline.net/lote/detalhe/196360", "veja o vídeo!! HONDA/HR-V EXL CVT; 2021/2021; CINZA; ALCO./GASOL. - FUNCIONANDO")</f>
      </c>
      <c r="C30" s="4" t="inlineStr">
        <is>
          <t>Não vendido</t>
        </is>
      </c>
      <c r="D30" s="4" t="inlineStr">
        <is>
          <t>47</t>
        </is>
      </c>
      <c r="E30" s="5" t="inlineStr">
        <is>
          <t>83.000,00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=HYPERLINK("https://leilaoonline.net/lote/detalhe/196362", "070")</f>
      </c>
      <c r="B31" s="4" t="s">
        <f>=HYPERLINK("https://leilaoonline.net/lote/detalhe/196362", "veja o vídeo!! HONDA/FIT PERSONAL; 2018/2019; PRATA; ALCO./GASOL. - FUNCIONANDO - IPVA 2023 OK - APROX. 21.500KM")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34.000,00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=HYPERLINK("https://leilaoonline.net/lote/detalhe/196363", "073")</f>
      </c>
      <c r="B32" s="4" t="s">
        <f>=HYPERLINK("https://leilaoonline.net/lote/detalhe/196363", "veja o vídeo!! HONDA/CITY EX CVT; 2018/2018; BRANCA; ALCO./GASOL. - FUNCIONANDO - IPVA 2023 OK")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=HYPERLINK("https://leilaoonline.net/lote/detalhe/196365", "075")</f>
      </c>
      <c r="B33" s="4" t="s">
        <f>=HYPERLINK("https://leilaoonline.net/lote/detalhe/196365", "veja o vídeo!! I/HONDA CR-V LX FLEX; 2013/2013; PRETA; ALCO./GASOL.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30.000,00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=HYPERLINK("https://leilaoonline.net/lote/detalhe/196357", "077")</f>
      </c>
      <c r="B34" s="4" t="s">
        <f>=HYPERLINK("https://leilaoonline.net/lote/detalhe/196357", "veja o vídeo!! HONDA/HR-V LX CVT; 2017/2018; CINZA; ALCO./GASOL. - FUNCIONANDO - IPVA 2023 OK")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57.250,00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=HYPERLINK("https://leilaoonline.net/lote/detalhe/196361", "085")</f>
      </c>
      <c r="B35" s="4" t="s">
        <f>=HYPERLINK("https://leilaoonline.net/lote/detalhe/196361", "veja o vídeo!! HONDA/WR-V EXL CVT; 2019/2020; CINZA; ALCO./GASOL. - FUNCIONANDO - IPVA 2023 OK")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=HYPERLINK("https://leilaoonline.net/lote/detalhe/196358", "090")</f>
      </c>
      <c r="B36" s="4" t="s">
        <f>=HYPERLINK("https://leilaoonline.net/lote/detalhe/196358", "veja o vídeo!! I/HONDA CR-V EXL; 2008/2008; PRATA; GASOLINA - FUNCIONANDO - IPVA 2023 OK")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=HYPERLINK("https://leilaoonline.net/lote/detalhe/196364", "100")</f>
      </c>
      <c r="B37" s="4" t="s">
        <f>=HYPERLINK("https://leilaoonline.net/lote/detalhe/196364", "I/HYUNDAI I30 2.0; 2011/2012; PRETA; GASOLINA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2026-06-13T17:09:13.00Z</dcterms:created>
  <dc:creator>Tellks Tecnologia</dc:creator>
  <cp:revision>0</cp:revision>
</cp:coreProperties>
</file>