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22 • HR-V 21 • Fox 16 • Stradas • CR-V • Citroen C3 • Onix Joy • I30 • Fit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=HYPERLINK("https://leilaoonline.net/lote/detalhe/194374", "022")</f>
      </c>
      <c r="B11" s="4" t="s">
        <f>=HYPERLINK("https://leilaoonline.net/lote/detalhe/194374", "veja o vídeo!! CHEVROLET/ONIX 1.0MT LT; 2019/2019; PRETA; ALCO./GASOL. - FUNCIONANDO")</f>
      </c>
      <c r="C11" s="4" t="inlineStr">
        <is>
          <t>Vendido</t>
        </is>
      </c>
      <c r="D11" s="4" t="inlineStr">
        <is>
          <t>35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=HYPERLINK("https://leilaoonline.net/lote/detalhe/194515", "023")</f>
      </c>
      <c r="B12" s="4" t="s">
        <f>=HYPERLINK("https://leilaoonline.net/lote/detalhe/194515", "veja o vídeo!! FIAT/TORO RANCH AT9 D4; 2020/2021; CINZA; DIESEL - FUNCIONANDO - IPVA 2023 OK")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60.500,00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=HYPERLINK("https://leilaoonline.net/lote/detalhe/194355", "024")</f>
      </c>
      <c r="B13" s="4" t="s">
        <f>=HYPERLINK("https://leilaoonline.net/lote/detalhe/194355", "HONDA/FIT EX CVT; 2014/2015; CINZA; ALCO./GASOL. - FUNCIONANDO - IPVA 2023 OK")</f>
      </c>
      <c r="C13" s="4" t="inlineStr">
        <is>
          <t>Vendido</t>
        </is>
      </c>
      <c r="D13" s="4" t="inlineStr">
        <is>
          <t>37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=HYPERLINK("https://leilaoonline.net/lote/detalhe/194369", "025")</f>
      </c>
      <c r="B14" s="4" t="s">
        <f>=HYPERLINK("https://leilaoonline.net/lote/detalhe/194369", "veja o vídeo!! HONDA/WR-V EX CVT; 2018/2018; CINZA; ALCO./GASOL.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=HYPERLINK("https://leilaoonline.net/lote/detalhe/194488", "027")</f>
      </c>
      <c r="B15" s="4" t="s">
        <f>=HYPERLINK("https://leilaoonline.net/lote/detalhe/194488", "veja o vídeo!! I/AUDI TT CP 2.0TFSI; 2013/2013; BRANCA; GASOLINA - FUNCIONANDO - IPVA 2023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95.500,00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=HYPERLINK("https://leilaoonline.net/lote/detalhe/194376", "030")</f>
      </c>
      <c r="B16" s="4" t="s">
        <f>=HYPERLINK("https://leilaoonline.net/lote/detalhe/194376", "veja o vídeo!! CHEV/ONIX JOY BLACK; 2020/2021; PRETA; ALCO./GASOL. - FUNCIONANDO - IPVA 2023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=HYPERLINK("https://leilaoonline.net/lote/detalhe/194353", "035")</f>
      </c>
      <c r="B17" s="4" t="s">
        <f>=HYPERLINK("https://leilaoonline.net/lote/detalhe/194353", "veja o vídeo!! VW/NOVO FOX ROCK RIO MB; 2015/2016; VERMELHA; ALCO./GASOL. - FUNCIONANDO")</f>
      </c>
      <c r="C17" s="4" t="inlineStr">
        <is>
          <t>Vendido</t>
        </is>
      </c>
      <c r="D17" s="4" t="inlineStr">
        <is>
          <t>27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=HYPERLINK("https://leilaoonline.net/lote/detalhe/194472", "037")</f>
      </c>
      <c r="B18" s="4" t="s">
        <f>=HYPERLINK("https://leilaoonline.net/lote/detalhe/194472", "veja o vídeo!! HONDA/CITY LX CVT; 2019/2020; PRETA; ALCO./GASOL. - FUNCIONANDO - IPVA 2023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=HYPERLINK("https://leilaoonline.net/lote/detalhe/194347", "039")</f>
      </c>
      <c r="B19" s="4" t="s">
        <f>=HYPERLINK("https://leilaoonline.net/lote/detalhe/194347",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=HYPERLINK("https://leilaoonline.net/lote/detalhe/194344", "040")</f>
      </c>
      <c r="B20" s="4" t="s">
        <f>=HYPERLINK("https://leilaoonline.net/lote/detalhe/194344", "veja o vídeo!! I/PEUGEOT 208 ALLURE 1AT; 2021/2022; PRETA; ALCO./GASOL.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=HYPERLINK("https://leilaoonline.net/lote/detalhe/194352", "043")</f>
      </c>
      <c r="B21" s="4" t="s">
        <f>=HYPERLINK("https://leilaoonline.net/lote/detalhe/194352", "veja o vídeo!! HONDA/HR-V EXL CVT; 2020/2020; BRANCA; ALCO./GASOL. - FUNCIONANDO - IPVA 2023 OK - FIPE: R$ 118.084,00")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=HYPERLINK("https://leilaoonline.net/lote/detalhe/194351", "045")</f>
      </c>
      <c r="B22" s="4" t="s">
        <f>=HYPERLINK("https://leilaoonline.net/lote/detalhe/194351",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=HYPERLINK("https://leilaoonline.net/lote/detalhe/194600", "047")</f>
      </c>
      <c r="B23" s="4" t="s">
        <f>=HYPERLINK("https://leilaoonline.net/lote/detalhe/194600", "veja o vídeo!! TOYOTA/ETIOS SD XS; 2012/2013; CINZA; ALCO./GASOL. - FUNCIONANDO - IPVA 2023 OK")</f>
      </c>
      <c r="C23" s="4" t="inlineStr">
        <is>
          <t>Vendido</t>
        </is>
      </c>
      <c r="D23" s="4" t="inlineStr">
        <is>
          <t>80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=HYPERLINK("https://leilaoonline.net/lote/detalhe/194359", "053")</f>
      </c>
      <c r="B24" s="4" t="s">
        <f>=HYPERLINK("https://leilaoonline.net/lote/detalhe/194359",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=HYPERLINK("https://leilaoonline.net/lote/detalhe/194346", "055")</f>
      </c>
      <c r="B25" s="4" t="s">
        <f>=HYPERLINK("https://leilaoonline.net/lote/detalhe/194346", "veja o vídeo!! TOYOTA/COROLLA GLI18 CVT; 2016/2017; PRATA; ALCO./GASOL. - FUNCIONANDO - IPVA 2023 OK")</f>
      </c>
      <c r="C25" s="4" t="inlineStr">
        <is>
          <t>Vendido</t>
        </is>
      </c>
      <c r="D25" s="4" t="inlineStr">
        <is>
          <t>34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=HYPERLINK("https://leilaoonline.net/lote/detalhe/194350", "060")</f>
      </c>
      <c r="B26" s="4" t="s">
        <f>=HYPERLINK("https://leilaoonline.net/lote/detalhe/194350", "veja o vídeo!! I/VOLVO S60 2.0 T5 KINET; 2015/2015; BRANCA;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=HYPERLINK("https://leilaoonline.net/lote/detalhe/194354", "067")</f>
      </c>
      <c r="B27" s="4" t="s">
        <f>=HYPERLINK("https://leilaoonline.net/lote/detalhe/194354", "veja o vídeo!! HONDA/HR-V EXL CVT; 2021/2021;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82.500,00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=HYPERLINK("https://leilaoonline.net/lote/detalhe/194357", "070")</f>
      </c>
      <c r="B28" s="4" t="s">
        <f>=HYPERLINK("https://leilaoonline.net/lote/detalhe/194357",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53.750,00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=HYPERLINK("https://leilaoonline.net/lote/detalhe/194358", "073")</f>
      </c>
      <c r="B29" s="4" t="s">
        <f>=HYPERLINK("https://leilaoonline.net/lote/detalhe/194358",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=HYPERLINK("https://leilaoonline.net/lote/detalhe/194362", "075")</f>
      </c>
      <c r="B30" s="4" t="s">
        <f>=HYPERLINK("https://leilaoonline.net/lote/detalhe/194362", "veja o vídeo!! I/HONDA CR-V LX FLEX; 2013/2013; PRETA; ALCO./GASOL.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=HYPERLINK("https://leilaoonline.net/lote/detalhe/194348", "077")</f>
      </c>
      <c r="B31" s="4" t="s">
        <f>=HYPERLINK("https://leilaoonline.net/lote/detalhe/194348", "veja o vídeo!! HONDA/HR-V LX CVT; 2017/2018; CINZA; ALCO./GASOL. - FUNCIONANDO - IPVA 2023 OK")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56.250,00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=HYPERLINK("https://leilaoonline.net/lote/detalhe/194356", "085")</f>
      </c>
      <c r="B32" s="4" t="s">
        <f>=HYPERLINK("https://leilaoonline.net/lote/detalhe/194356", "veja o vídeo!! HONDA/WR-V EXL CVT; 2019/2020; CINZA; ALCO./GASOL. - FUNCIONANDO - IPVA 2023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=HYPERLINK("https://leilaoonline.net/lote/detalhe/194349", "090")</f>
      </c>
      <c r="B33" s="4" t="s">
        <f>=HYPERLINK("https://leilaoonline.net/lote/detalhe/194349", "veja o vídeo!! I/HONDA CR-V EXL; 2008/2008; PRATA; GASOLINA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=HYPERLINK("https://leilaoonline.net/lote/detalhe/194367", "095")</f>
      </c>
      <c r="B34" s="4" t="s">
        <f>=HYPERLINK("https://leilaoonline.net/lote/detalhe/194367",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53.750,00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=HYPERLINK("https://leilaoonline.net/lote/detalhe/194360", "100")</f>
      </c>
      <c r="B35" s="4" t="s">
        <f>=HYPERLINK("https://leilaoonline.net/lote/detalhe/194360", "I/HYUNDAI I30 2.0; 2011/2012;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=HYPERLINK("https://leilaoonline.net/lote/detalhe/194364", "110")</f>
      </c>
      <c r="B36" s="4" t="s">
        <f>=HYPERLINK("https://leilaoonline.net/lote/detalhe/194364", "veja o vídeo!! FIAT/STRADA WORKING CE; 2015/2016; PRATA; ALCO./GASOL. - FUNCIONANDO - IPVA 2023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=HYPERLINK("https://leilaoonline.net/lote/detalhe/194345", "115")</f>
      </c>
      <c r="B37" s="4" t="s">
        <f>=HYPERLINK("https://leilaoonline.net/lote/detalhe/194345",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=HYPERLINK("https://leilaoonline.net/lote/detalhe/194361", "120")</f>
      </c>
      <c r="B38" s="4" t="s">
        <f>=HYPERLINK("https://leilaoonline.net/lote/detalhe/194361", "veja o vídeo!! CITROEN/C3 PICASSO EXC A; 2013/2013; PRETA; ALCO./GASOL. - FUNCIONANDO - IPVA 2023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22.500,00</t>
        </is>
      </c>
      <c r="F3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