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=HYPERLINK("https://leilaoonline.net/lote/detalhe/193576", "000")</f>
      </c>
      <c r="B11" s="4" t="s">
        <f>=HYPERLINK("https://leilaoonline.net/lote/detalhe/193576",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=HYPERLINK("https://leilaoonline.net/lote/detalhe/193638", "001")</f>
      </c>
      <c r="B12" s="4" t="s">
        <f>=HYPERLINK("https://leilaoonline.net/lote/detalhe/193638", "EMPILHADEIRA HYSTER A DIESEL - 7 TONELADAS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=HYPERLINK("https://leilaoonline.net/lote/detalhe/194558", "002")</f>
      </c>
      <c r="B13" s="4" t="s">
        <f>=HYPERLINK("https://leilaoonline.net/lote/detalhe/194558", " EMPILHADEIRA HYSTER A GÁS 4 TON. ( não acompanha cilindro)")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=HYPERLINK("https://leilaoonline.net/lote/detalhe/193574", "003")</f>
      </c>
      <c r="B14" s="4" t="s">
        <f>=HYPERLINK("https://leilaoonline.net/lote/detalhe/193574", "01 TUBO 12 M P/ CALDEIRA SEM USO 38,10MM ESP 4,5MM A213 - APROX. 46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=HYPERLINK("https://leilaoonline.net/lote/detalhe/194560", "004")</f>
      </c>
      <c r="B15" s="4" t="s">
        <f>=HYPERLINK("https://leilaoonline.net/lote/detalhe/194560",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=HYPERLINK("https://leilaoonline.net/lote/detalhe/194559", "005")</f>
      </c>
      <c r="B16" s="4" t="s">
        <f>=HYPERLINK("https://leilaoonline.net/lote/detalhe/194559",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=HYPERLINK("https://leilaoonline.net/lote/detalhe/194561", "006")</f>
      </c>
      <c r="B17" s="4" t="s">
        <f>=HYPERLINK("https://leilaoonline.net/lote/detalhe/194561", " ELETROIMÃ 76"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=HYPERLINK("https://leilaoonline.net/lote/detalhe/193562", "007")</f>
      </c>
      <c r="B18" s="4" t="s">
        <f>=HYPERLINK("https://leilaoonline.net/lote/detalhe/193562", "[ LANCE POR KG ] TUBO CALANDRADO SEM USO 20" PARADE 3MM - APROX. 2190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=HYPERLINK("https://leilaoonline.net/lote/detalhe/193556", "008")</f>
      </c>
      <c r="B19" s="4" t="s">
        <f>=HYPERLINK("https://leilaoonline.net/lote/detalhe/193556",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=HYPERLINK("https://leilaoonline.net/lote/detalhe/193639", "009")</f>
      </c>
      <c r="B20" s="4" t="s">
        <f>=HYPERLINK("https://leilaoonline.net/lote/detalhe/193639",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=HYPERLINK("https://leilaoonline.net/lote/detalhe/193537", "015")</f>
      </c>
      <c r="B21" s="4" t="s">
        <f>=HYPERLINK("https://leilaoonline.net/lote/detalhe/193537", " [ LANCE POR KG ] PERFIL U OMEGA SEM USO 16" PAREDE 9,5MM - APROX. 960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=HYPERLINK("https://leilaoonline.net/lote/detalhe/193538", "016")</f>
      </c>
      <c r="B22" s="4" t="s">
        <f>=HYPERLINK("https://leilaoonline.net/lote/detalhe/193538", "[ LANCE POR KG ] PÉ DIREITO TUBOLAR 6" X 4900MM 4 UNIDADES - APROX. 865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=HYPERLINK("https://leilaoonline.net/lote/detalhe/193566", "019")</f>
      </c>
      <c r="B23" s="4" t="s">
        <f>=HYPERLINK("https://leilaoonline.net/lote/detalhe/193566", " [ LANCE POR KG ] VIGA H 8" X 4800MM 3 UNIDADES - APROX. 880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=HYPERLINK("https://leilaoonline.net/lote/detalhe/193545", "022")</f>
      </c>
      <c r="B24" s="4" t="s">
        <f>=HYPERLINK("https://leilaoonline.net/lote/detalhe/193545", " CONJUNTO DE CONVERSOR OSCILANTE DE TORQUE PARA MOENDA 42" X 78", COMPLETO, LADO ACIONAMENTO, LADO ACIONADO E O DISPOSITIVO DE LIGAÇÃO CENTRAL, MARCA ACIP, USADO.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=HYPERLINK("https://leilaoonline.net/lote/detalhe/193536", "024")</f>
      </c>
      <c r="B25" s="4" t="s">
        <f>=HYPERLINK("https://leilaoonline.net/lote/detalhe/193536",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=HYPERLINK("https://leilaoonline.net/lote/detalhe/193551", "025")</f>
      </c>
      <c r="B26" s="4" t="s">
        <f>=HYPERLINK("https://leilaoonline.net/lote/detalhe/193551", " TANQUE USADO 15M³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=HYPERLINK("https://leilaoonline.net/lote/detalhe/193564", "026")</f>
      </c>
      <c r="B27" s="4" t="s">
        <f>=HYPERLINK("https://leilaoonline.net/lote/detalhe/193564", " TANQUE USADO 15M³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=HYPERLINK("https://leilaoonline.net/lote/detalhe/193555", "027")</f>
      </c>
      <c r="B28" s="4" t="s">
        <f>=HYPERLINK("https://leilaoonline.net/lote/detalhe/193555", " [ LANCE POR KG ] TUBO 1/2"A 6"- APROX. 7000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=HYPERLINK("https://leilaoonline.net/lote/detalhe/193557", "029")</f>
      </c>
      <c r="B29" s="4" t="s">
        <f>=HYPERLINK("https://leilaoonline.net/lote/detalhe/193557", " PENEIRA ROTATIVA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=HYPERLINK("https://leilaoonline.net/lote/detalhe/193558", "030")</f>
      </c>
      <c r="B30" s="4" t="s">
        <f>=HYPERLINK("https://leilaoonline.net/lote/detalhe/193558", " [ LANCE POR KG ] APROX. 5000 KG DE PISO TIPO SELMEC APROX. 110M²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=HYPERLINK("https://leilaoonline.net/lote/detalhe/193570", "031")</f>
      </c>
      <c r="B31" s="4" t="s">
        <f>=HYPERLINK("https://leilaoonline.net/lote/detalhe/193570", " [ LANCE POR KG ] CHAPA XADREZ DE 3/16" E 1/4" COM TAMANHOS DIFERENTES - APROX. 8000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=HYPERLINK("https://leilaoonline.net/lote/detalhe/193575", "033")</f>
      </c>
      <c r="B32" s="4" t="s">
        <f>=HYPERLINK("https://leilaoonline.net/lote/detalhe/193575", " [ LANCE POR KG ] VIGA I 40" X 14" X 8000 ESPESSURA ABA 18,5MM E ALMA 13MM - APROX. 9000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=HYPERLINK("https://leilaoonline.net/lote/detalhe/193550", "038")</f>
      </c>
      <c r="B33" s="4" t="s">
        <f>=HYPERLINK("https://leilaoonline.net/lote/detalhe/193550",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=HYPERLINK("https://leilaoonline.net/lote/detalhe/193546", "039")</f>
      </c>
      <c r="B34" s="4" t="s">
        <f>=HYPERLINK("https://leilaoonline.net/lote/detalhe/193546", " BICA DOSADORA DE RESIDUOS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=HYPERLINK("https://leilaoonline.net/lote/detalhe/193548", "040")</f>
      </c>
      <c r="B35" s="4" t="s">
        <f>=HYPERLINK("https://leilaoonline.net/lote/detalhe/193548",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=HYPERLINK("https://leilaoonline.net/lote/detalhe/193559", "045")</f>
      </c>
      <c r="B36" s="4" t="s">
        <f>=HYPERLINK("https://leilaoonline.net/lote/detalhe/193559", "GUINCHO HILO DE 14 METROS DE ALTURA P/ DESCARGA DE CAMINHÃO ATÉ 25 TON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=HYPERLINK("https://leilaoonline.net/lote/detalhe/193542", "053")</f>
      </c>
      <c r="B37" s="4" t="s">
        <f>=HYPERLINK("https://leilaoonline.net/lote/detalhe/193542", " PRÉ AQUECEDOR DE 150 -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=HYPERLINK("https://leilaoonline.net/lote/detalhe/193549", "054")</f>
      </c>
      <c r="B38" s="4" t="s">
        <f>=HYPERLINK("https://leilaoonline.net/lote/detalhe/193549", " PRÉ AQUECEDOR DE 150-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=HYPERLINK("https://leilaoonline.net/lote/detalhe/193573", "057")</f>
      </c>
      <c r="B39" s="4" t="s">
        <f>=HYPERLINK("https://leilaoonline.net/lote/detalhe/193573", " [ LANCE POR KG ] VIGA I 22" - 5 UNIDADES 4,4M CADA - TOTAL APROX. 2200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=HYPERLINK("https://leilaoonline.net/lote/detalhe/193572", "060")</f>
      </c>
      <c r="B40" s="4" t="s">
        <f>=HYPERLINK("https://leilaoonline.net/lote/detalhe/193572", "BARRACÃO (PÉ DIREITO COM 12 UNIDADES DE VIGA H 350 X 350 COM 16,9M ALTURA, TESOURA COM 6 UNIDADES DE VIGA U 6" COM 12,4M E TESOURA COM 6 UNIDADES DE VIGA U 6" COM 6,5M)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=HYPERLINK("https://leilaoonline.net/lote/detalhe/193568", "063")</f>
      </c>
      <c r="B41" s="4" t="s">
        <f>=HYPERLINK("https://leilaoonline.net/lote/detalhe/193568", "ELETROIMÃ 58"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=HYPERLINK("https://leilaoonline.net/lote/detalhe/193565", "064")</f>
      </c>
      <c r="B42" s="4" t="s">
        <f>=HYPERLINK("https://leilaoonline.net/lote/detalhe/193565", " FABRICA PARA ENVASE DE ALCOOL EM GEL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=HYPERLINK("https://leilaoonline.net/lote/detalhe/193552", "080")</f>
      </c>
      <c r="B43" s="4" t="s">
        <f>=HYPERLINK("https://leilaoonline.net/lote/detalhe/193552",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=HYPERLINK("https://leilaoonline.net/lote/detalhe/193547", "081")</f>
      </c>
      <c r="B44" s="4" t="s">
        <f>=HYPERLINK("https://leilaoonline.net/lote/detalhe/193547",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=HYPERLINK("https://leilaoonline.net/lote/detalhe/193539", "082")</f>
      </c>
      <c r="B45" s="4" t="s">
        <f>=HYPERLINK("https://leilaoonline.net/lote/detalhe/193539", "RODETE PARA MOENDA EM AÇO FUNDIDO 1045 COM APROX ØEXT: 1320mm; ØINT: 485mm; ALTURA: 210mm 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=HYPERLINK("https://leilaoonline.net/lote/detalhe/193535", "083")</f>
      </c>
      <c r="B46" s="4" t="s">
        <f>=HYPERLINK("https://leilaoonline.net/lote/detalhe/193535", "RODETE PARA MOENDA EM AÇO FUNDIDO 1045 COM APROX ØEXT: 1320mm; ØINT: 485mm; ALTURA: 210mm Z: 20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=HYPERLINK("https://leilaoonline.net/lote/detalhe/193544", "084")</f>
      </c>
      <c r="B47" s="4" t="s">
        <f>=HYPERLINK("https://leilaoonline.net/lote/detalhe/193544",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=HYPERLINK("https://leilaoonline.net/lote/detalhe/193554", "087")</f>
      </c>
      <c r="B48" s="4" t="s">
        <f>=HYPERLINK("https://leilaoonline.net/lote/detalhe/193554", "03 unidades de RODETE PARA MOENDA EM AÇO FUNDIDO 1045 COM APROX ØEXT: 1220mm; ØINT: 490mm; ALTURA: 210mm Z: 19 DENTES - VENDA NO ESTADO CONFORME LOTE EXPOSTO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=HYPERLINK("https://leilaoonline.net/lote/detalhe/193541", "088")</f>
      </c>
      <c r="B49" s="4" t="s">
        <f>=HYPERLINK("https://leilaoonline.net/lote/detalhe/193541",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=HYPERLINK("https://leilaoonline.net/lote/detalhe/193540", "089")</f>
      </c>
      <c r="B50" s="4" t="s">
        <f>=HYPERLINK("https://leilaoonline.net/lote/detalhe/193540", "RODETE PARA MOENDA EM AÇO FUNDIDO 1045 COM APROX ØEXT: 1115mm; ØINT: 490mm; ALTURA: 460mm Z: 15 DENTES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=HYPERLINK("https://leilaoonline.net/lote/detalhe/193569", "090")</f>
      </c>
      <c r="B51" s="4" t="s">
        <f>=HYPERLINK("https://leilaoonline.net/lote/detalhe/193569",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=HYPERLINK("https://leilaoonline.net/lote/detalhe/193543", "091")</f>
      </c>
      <c r="B52" s="4" t="s">
        <f>=HYPERLINK("https://leilaoonline.net/lote/detalhe/193543",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=HYPERLINK("https://leilaoonline.net/lote/detalhe/193571", "092")</f>
      </c>
      <c r="B53" s="4" t="s">
        <f>=HYPERLINK("https://leilaoonline.net/lote/detalhe/193571",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=HYPERLINK("https://leilaoonline.net/lote/detalhe/193563", "093")</f>
      </c>
      <c r="B54" s="4" t="s">
        <f>=HYPERLINK("https://leilaoonline.net/lote/detalhe/193563",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=HYPERLINK("https://leilaoonline.net/lote/detalhe/193560", "094")</f>
      </c>
      <c r="B55" s="4" t="s">
        <f>=HYPERLINK("https://leilaoonline.net/lote/detalhe/193560",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=HYPERLINK("https://leilaoonline.net/lote/detalhe/193561", "095")</f>
      </c>
      <c r="B56" s="4" t="s">
        <f>=HYPERLINK("https://leilaoonline.net/lote/detalhe/193561", "20 UNIDADES DE CAIXAS COM 10 CONJUNTOS DE MANGUEIRA FLEXIVEL DE 1,5M PARA SPRINKLER (200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=HYPERLINK("https://leilaoonline.net/lote/detalhe/193553", "099")</f>
      </c>
      <c r="B57" s="4" t="s">
        <f>=HYPERLINK("https://leilaoonline.net/lote/detalhe/193553", " 50 UNIDADES DE CAIXAS COM 10 CONJUNTOS DE MANGUEIRA FLEXIVEL DE 1,5M PARA SPRINKLER (Aprox. 500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=HYPERLINK("https://leilaoonline.net/lote/detalhe/193567", "109")</f>
      </c>
      <c r="B58" s="4" t="s">
        <f>=HYPERLINK("https://leilaoonline.net/lote/detalhe/193567", "1 UNIDADE DE CAIXA COM 10 CONJUNTOS DE MANGUEIRA FLEXIVEL DE 1,5M PARA SPRINKLER (20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=HYPERLINK("https://leilaoonline.net/lote/detalhe/193578", "115")</f>
      </c>
      <c r="B59" s="4" t="s">
        <f>=HYPERLINK("https://leilaoonline.net/lote/detalhe/193578", "[ LANCE POR KG ] LOTE COM APROXIMADAMENTE 20 TESOURAS COM 15M DE COMPRIMENTO - TESOURAS COM ALTURA ENTRE 1,41M E 2,47M - APROXIMADAMENTE 9.900KG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=HYPERLINK("https://leilaoonline.net/lote/detalhe/193577", "116")</f>
      </c>
      <c r="B60" s="4" t="s">
        <f>=HYPERLINK("https://leilaoonline.net/lote/detalhe/193577", "[ LANCE POR KG ] LOTE COM APROXIMADAMENTE 20 TESOURAS COM 15M DE COMPRIMENTO - TESOURAS COM ALTURA ENTRE 1,41M E 2,47M - APROXIMADAMENTE 9.900KG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=HYPERLINK("https://leilaoonline.net/lote/detalhe/193582", "124")</f>
      </c>
      <c r="B61" s="4" t="s">
        <f>=HYPERLINK("https://leilaoonline.net/lote/detalhe/193582", " CARRINHO PONTE ROLANTE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=HYPERLINK("https://leilaoonline.net/lote/detalhe/193581", "126")</f>
      </c>
      <c r="B62" s="4" t="s">
        <f>=HYPERLINK("https://leilaoonline.net/lote/detalhe/193581", " 8 VALVULAS DUPLAS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=HYPERLINK("https://leilaoonline.net/lote/detalhe/193583", "127")</f>
      </c>
      <c r="B63" s="4" t="s">
        <f>=HYPERLINK("https://leilaoonline.net/lote/detalhe/193583", " 15 ENGRENAGENS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10000.00</t>
        </is>
      </c>
    </row>
    <row collapsed="false" customFormat="false" customHeight="false" hidden="false" ht="12.1" outlineLevel="0" r="64">
      <c r="A64" s="5" t="s">
        <f>=HYPERLINK("https://leilaoonline.net/lote/detalhe/193579", "128")</f>
      </c>
      <c r="B64" s="4" t="s">
        <f>=HYPERLINK("https://leilaoonline.net/lote/detalhe/193579", " 4 FREIOS PONTE ROLANTE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=HYPERLINK("https://leilaoonline.net/lote/detalhe/193580", "129")</f>
      </c>
      <c r="B65" s="4" t="s">
        <f>=HYPERLINK("https://leilaoonline.net/lote/detalhe/193580", "[ LANCE POR KG ] TARUGOS (EIXOS) DE 175MM Ø À 310MM Ø - APROX. 23.000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=HYPERLINK("https://leilaoonline.net/lote/detalhe/193584", "131")</f>
      </c>
      <c r="B66" s="4" t="s">
        <f>=HYPERLINK("https://leilaoonline.net/lote/detalhe/193584", " [ LANCE POR KG ] 16 TESOURAS COM 10M COMPRIMENTO 0,55M DE LARGURA COM VIGA DE 6" - APROXIMADAMENTE 6496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6,00</t>
        </is>
      </c>
      <c r="F66" s="4" t="inlineStr">
        <is>
          <t>0.50</t>
        </is>
      </c>
    </row>
    <row collapsed="false" customFormat="false" customHeight="false" hidden="false" ht="12.1" outlineLevel="0" r="67">
      <c r="A67" s="5" t="s">
        <f>=HYPERLINK("https://leilaoonline.net/lote/detalhe/193585", "132")</f>
      </c>
      <c r="B67" s="4" t="s">
        <f>=HYPERLINK("https://leilaoonline.net/lote/detalhe/193585", " [ LANCE POR KG ] 22 TESOURAS COM 3,53 M COMPRIMENTO 1M DE LARGURA COM VIGA DE 8" - APROXIMADAMENTE 5852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6,00</t>
        </is>
      </c>
      <c r="F67" s="4" t="inlineStr">
        <is>
          <t>0.50</t>
        </is>
      </c>
    </row>
    <row collapsed="false" customFormat="false" customHeight="false" hidden="false" ht="12.1" outlineLevel="0" r="68">
      <c r="A68" s="5" t="s">
        <f>=HYPERLINK("https://leilaoonline.net/lote/detalhe/193586", "134")</f>
      </c>
      <c r="B68" s="4" t="s">
        <f>=HYPERLINK("https://leilaoonline.net/lote/detalhe/193586", "GUINCHO HILO PARA 35 TONELADAS DE 15,8 METROS DE ALTURA P/ DESCARGA DE CAMINHÃO 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=HYPERLINK("https://leilaoonline.net/lote/detalhe/193587", "137")</f>
      </c>
      <c r="B69" s="4" t="s">
        <f>=HYPERLINK("https://leilaoonline.net/lote/detalhe/193587", " [ LANCE POR KG ] 4 VIGAS I 12" X 11M - APROXIMADAMENTE 2816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0.50</t>
        </is>
      </c>
    </row>
    <row collapsed="false" customFormat="false" customHeight="false" hidden="false" ht="12.1" outlineLevel="0" r="70">
      <c r="A70" s="5" t="s">
        <f>=HYPERLINK("https://leilaoonline.net/lote/detalhe/193611", "140")</f>
      </c>
      <c r="B70" s="4" t="s">
        <f>=HYPERLINK("https://leilaoonline.net/lote/detalhe/193611", " TANQUE DE INOX USADO PARA 15.000 L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=HYPERLINK("https://leilaoonline.net/lote/detalhe/193604", "141")</f>
      </c>
      <c r="B71" s="4" t="s">
        <f>=HYPERLINK("https://leilaoonline.net/lote/detalhe/193604",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=HYPERLINK("https://leilaoonline.net/lote/detalhe/193598", "142")</f>
      </c>
      <c r="B72" s="4" t="s">
        <f>=HYPERLINK("https://leilaoonline.net/lote/detalhe/193598", " 1 CONJUNTO DE CENTRIFUGA DE AÇUCAR PARA 350KG COM MOTOR MAUSA MODELO: MV 108 PARA ATÉ 700KG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=HYPERLINK("https://leilaoonline.net/lote/detalhe/193593", "143")</f>
      </c>
      <c r="B73" s="4" t="s">
        <f>=HYPERLINK("https://leilaoonline.net/lote/detalhe/193593", " 1 CONJUNTO DE CENTRIFUGA DE AÇUCAR PARA 350KG COM MOTOR MAUSA MODELO: MV 108 PARA ATÉ 700KG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=HYPERLINK("https://leilaoonline.net/lote/detalhe/193594", "144")</f>
      </c>
      <c r="B74" s="4" t="s">
        <f>=HYPERLINK("https://leilaoonline.net/lote/detalhe/193594", " 1 CONJUNTO DE CENTRIFUGA DE AÇUCAR PARA 350KG COM MOTOR MAUSA MODELO: MV 108 PARA ATÉ 700KG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=HYPERLINK("https://leilaoonline.net/lote/detalhe/193592", "145")</f>
      </c>
      <c r="B75" s="4" t="s">
        <f>=HYPERLINK("https://leilaoonline.net/lote/detalhe/193592", " 1 CONJUNTO DE CENTRIFUGA DE AÇUCAR PARA 350KG COM MOTOR MAUSA MODELO: MV 108 PARA ATÉ 700KG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=HYPERLINK("https://leilaoonline.net/lote/detalhe/193605", "146")</f>
      </c>
      <c r="B76" s="4" t="s">
        <f>=HYPERLINK("https://leilaoonline.net/lote/detalhe/193605", " 1 CONJUNTO DE CENTRIFUGA DE AÇUCAR PARA 350KG COM MOTOR MAUSA MODELO: MV 108 PARA ATÉ 700KG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=HYPERLINK("https://leilaoonline.net/lote/detalhe/193589", "147")</f>
      </c>
      <c r="B77" s="4" t="s">
        <f>=HYPERLINK("https://leilaoonline.net/lote/detalhe/193589", " 1 MOTOR MAUSA PARA CENTRIFUGA MODELO MV 108 PARA ATÉ 700KG")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=HYPERLINK("https://leilaoonline.net/lote/detalhe/193599", "148")</f>
      </c>
      <c r="B78" s="4" t="s">
        <f>=HYPERLINK("https://leilaoonline.net/lote/detalhe/193599", " 1 PAINEL PARA CENTRIFUGA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=HYPERLINK("https://leilaoonline.net/lote/detalhe/193610", "149")</f>
      </c>
      <c r="B79" s="4" t="s">
        <f>=HYPERLINK("https://leilaoonline.net/lote/detalhe/193610", " 1 PAINEL PARA CENTRIFUGA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=HYPERLINK("https://leilaoonline.net/lote/detalhe/193591", "150")</f>
      </c>
      <c r="B80" s="4" t="s">
        <f>=HYPERLINK("https://leilaoonline.net/lote/detalhe/193591", " 1 PAINEL PARA CENTRIFUGA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=HYPERLINK("https://leilaoonline.net/lote/detalhe/193609", "153")</f>
      </c>
      <c r="B81" s="4" t="s">
        <f>=HYPERLINK("https://leilaoonline.net/lote/detalhe/193609", " VALVULA GAVETA 14" USADA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=HYPERLINK("https://leilaoonline.net/lote/detalhe/193602", "154")</f>
      </c>
      <c r="B82" s="4" t="s">
        <f>=HYPERLINK("https://leilaoonline.net/lote/detalhe/193602", " VALVULA GAVETA 12" USADA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=HYPERLINK("https://leilaoonline.net/lote/detalhe/193595", "155")</f>
      </c>
      <c r="B83" s="4" t="s">
        <f>=HYPERLINK("https://leilaoonline.net/lote/detalhe/193595", "1 PORQUINHO TINKÃO 8 X 43 (DIFERENCIAL DE CAMINHÃO)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=HYPERLINK("https://leilaoonline.net/lote/detalhe/193607", "156")</f>
      </c>
      <c r="B84" s="4" t="s">
        <f>=HYPERLINK("https://leilaoonline.net/lote/detalhe/193607", " 2 VALVULAS ESFERA INOX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=HYPERLINK("https://leilaoonline.net/lote/detalhe/193596", "157")</f>
      </c>
      <c r="B85" s="4" t="s">
        <f>=HYPERLINK("https://leilaoonline.net/lote/detalhe/193596", " 2 VALVULAS ESFERA INOX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=HYPERLINK("https://leilaoonline.net/lote/detalhe/193608", "158")</f>
      </c>
      <c r="B86" s="4" t="s">
        <f>=HYPERLINK("https://leilaoonline.net/lote/detalhe/193608", " 6 VALVULAS ESFERA INOX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=HYPERLINK("https://leilaoonline.net/lote/detalhe/193612", "161")</f>
      </c>
      <c r="B87" s="4" t="s">
        <f>=HYPERLINK("https://leilaoonline.net/lote/detalhe/193612", "10 VALVULAS ESFERA INOX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=HYPERLINK("https://leilaoonline.net/lote/detalhe/193590", "166")</f>
      </c>
      <c r="B88" s="4" t="s">
        <f>=HYPERLINK("https://leilaoonline.net/lote/detalhe/193590", " 1 VALVULA GAVETA 4"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=HYPERLINK("https://leilaoonline.net/lote/detalhe/193603", "167")</f>
      </c>
      <c r="B89" s="4" t="s">
        <f>=HYPERLINK("https://leilaoonline.net/lote/detalhe/193603", " 1 VALVULA GAVETA 4"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=HYPERLINK("https://leilaoonline.net/lote/detalhe/193601", "169")</f>
      </c>
      <c r="B90" s="4" t="s">
        <f>=HYPERLINK("https://leilaoonline.net/lote/detalhe/193601", " 1 VALVULA GAVETA 5"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=HYPERLINK("https://leilaoonline.net/lote/detalhe/193588", "170")</f>
      </c>
      <c r="B91" s="4" t="s">
        <f>=HYPERLINK("https://leilaoonline.net/lote/detalhe/193588", " 1 TERNO MOENDA DEDINI 18 X 30 -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=HYPERLINK("https://leilaoonline.net/lote/detalhe/193606", "171")</f>
      </c>
      <c r="B92" s="4" t="s">
        <f>=HYPERLINK("https://leilaoonline.net/lote/detalhe/193606", " 1 TERNO MOENDA DEDINI 18 X 30 -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=HYPERLINK("https://leilaoonline.net/lote/detalhe/193597", "172")</f>
      </c>
      <c r="B93" s="4" t="s">
        <f>=HYPERLINK("https://leilaoonline.net/lote/detalhe/193597", " 1 TERNO MOENDA DEDINI 18 X 30 -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=HYPERLINK("https://leilaoonline.net/lote/detalhe/193600", "173")</f>
      </c>
      <c r="B94" s="4" t="s">
        <f>=HYPERLINK("https://leilaoonline.net/lote/detalhe/193600", " [ LANCE POR KG ] PÉ DIREITO TUBOLAR 5" X 3000MM - 8 UNIDADES - APROX. 416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=HYPERLINK("https://leilaoonline.net/lote/detalhe/193616", "174")</f>
      </c>
      <c r="B95" s="4" t="s">
        <f>=HYPERLINK("https://leilaoonline.net/lote/detalhe/193616", " 1 TAMPO TORISFÉRICO COM DIAMETRO EXTERNO: 4.500MM; ESPESSURA: 5/8"; ALTURA INTERNA 975MM;")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=HYPERLINK("https://leilaoonline.net/lote/detalhe/193614", "175")</f>
      </c>
      <c r="B96" s="4" t="s">
        <f>=HYPERLINK("https://leilaoonline.net/lote/detalhe/193614", " 1 TAMPO TORISFÉRICO COM DIAMETRO EXTERNO: 4.550MM; ESPESSURA: 1/2"; ALTURA INTERNA 893MM;")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=HYPERLINK("https://leilaoonline.net/lote/detalhe/193613", "176")</f>
      </c>
      <c r="B97" s="4" t="s">
        <f>=HYPERLINK("https://leilaoonline.net/lote/detalhe/193613", " 1 TAMPO TORISFÉRICO COM DIAMETRO EXTERNO: 4.550MM; ESPESSURA: 1/2"; ALTURA INTERNA 880MM")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=HYPERLINK("https://leilaoonline.net/lote/detalhe/193615", "177")</f>
      </c>
      <c r="B98" s="4" t="s">
        <f>=HYPERLINK("https://leilaoonline.net/lote/detalhe/193615", " 1 TAMPO TORISFÉRICO COM DIAMETRO EXTERNO: 4.550MM; ESPESSURA: 1/2"; ALTURA INTERNA 890MM")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=HYPERLINK("https://leilaoonline.net/lote/detalhe/193617", "178")</f>
      </c>
      <c r="B99" s="4" t="s">
        <f>=HYPERLINK("https://leilaoonline.net/lote/detalhe/193617", " 1 TAMPO TORISFÉRICO COM DIAMETRO EXTERNO: 4.550MM; ESPESSURA: 1/2"; ALTURA INTERNA 875MM")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=HYPERLINK("https://leilaoonline.net/lote/detalhe/193623", "179")</f>
      </c>
      <c r="B100" s="4" t="s">
        <f>=HYPERLINK("https://leilaoonline.net/lote/detalhe/193623", " [ LANCE POR KG ] TUBOS DE 5.1/2" - APROXIMADAMENTE 10M E 214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=HYPERLINK("https://leilaoonline.net/lote/detalhe/193620", "180")</f>
      </c>
      <c r="B101" s="4" t="s">
        <f>=HYPERLINK("https://leilaoonline.net/lote/detalhe/193620", " [ LANCE POR KG ] TUBOS DE 10" - APROXIMADAMENTE 30M E 2450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=HYPERLINK("https://leilaoonline.net/lote/detalhe/193626", "181")</f>
      </c>
      <c r="B102" s="4" t="s">
        <f>=HYPERLINK("https://leilaoonline.net/lote/detalhe/193626", " [ LANCE POR KG ] TUBOS DE 12" - APROXIMADAMENTE 95M E 6420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=HYPERLINK("https://leilaoonline.net/lote/detalhe/193630", "182")</f>
      </c>
      <c r="B103" s="4" t="s">
        <f>=HYPERLINK("https://leilaoonline.net/lote/detalhe/193630", " [ LANCE POR KG ] TUBOS DE 14" - APROXIMADAMENTE 32M E 2494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=HYPERLINK("https://leilaoonline.net/lote/detalhe/193628", "183")</f>
      </c>
      <c r="B104" s="4" t="s">
        <f>=HYPERLINK("https://leilaoonline.net/lote/detalhe/193628", " [ LANCE POR KG ] TUBOS DE 15" - APROXIMADAMENTE 98M E 5340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=HYPERLINK("https://leilaoonline.net/lote/detalhe/193625", "184")</f>
      </c>
      <c r="B105" s="4" t="s">
        <f>=HYPERLINK("https://leilaoonline.net/lote/detalhe/193625", " [ LANCE POR KG ] TUBOS DE 16" - APROXIMADAMENTE 83M E 4786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=HYPERLINK("https://leilaoonline.net/lote/detalhe/193629", "185")</f>
      </c>
      <c r="B106" s="4" t="s">
        <f>=HYPERLINK("https://leilaoonline.net/lote/detalhe/193629", " [ LANCE POR KG ] TUBOS DE 18" - APROXIMADAMENTE 94M E 7240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=HYPERLINK("https://leilaoonline.net/lote/detalhe/193633", "186")</f>
      </c>
      <c r="B107" s="4" t="s">
        <f>=HYPERLINK("https://leilaoonline.net/lote/detalhe/193633", " [ LANCE POR KG ] TUBOS DE 19" - APROXIMADAMENTE 52M E 2710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=HYPERLINK("https://leilaoonline.net/lote/detalhe/193632", "187")</f>
      </c>
      <c r="B108" s="4" t="s">
        <f>=HYPERLINK("https://leilaoonline.net/lote/detalhe/193632", " [ LANCE POR KG ] TUBOS DE 20" - APROXIMADAMENTE 65M E 4030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=HYPERLINK("https://leilaoonline.net/lote/detalhe/193627", "188")</f>
      </c>
      <c r="B109" s="4" t="s">
        <f>=HYPERLINK("https://leilaoonline.net/lote/detalhe/193627", " [ LANCE POR KG ] TUBOS DE 22" - APROXIMADAMENTE 32M E 2770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=HYPERLINK("https://leilaoonline.net/lote/detalhe/193631", "189")</f>
      </c>
      <c r="B110" s="4" t="s">
        <f>=HYPERLINK("https://leilaoonline.net/lote/detalhe/193631", " [ LANCE POR KG ] TUBOS DE 25" - APROXIMADAMENTE 23M E 1730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=HYPERLINK("https://leilaoonline.net/lote/detalhe/193619", "190")</f>
      </c>
      <c r="B111" s="4" t="s">
        <f>=HYPERLINK("https://leilaoonline.net/lote/detalhe/193619", " [ LANCE POR KG ] CHAPA DE 4MM - APROXIMADAMENTE 29,5M² E 930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2,50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=HYPERLINK("https://leilaoonline.net/lote/detalhe/193624", "191")</f>
      </c>
      <c r="B112" s="4" t="s">
        <f>=HYPERLINK("https://leilaoonline.net/lote/detalhe/193624", " [ LANCE POR KG ] CHAPA DE 5MM - APROXIMADAMENTE 5M² E 200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2,50</t>
        </is>
      </c>
      <c r="F112" s="4" t="inlineStr">
        <is>
          <t>0.30</t>
        </is>
      </c>
    </row>
    <row collapsed="false" customFormat="false" customHeight="false" hidden="false" ht="12.1" outlineLevel="0" r="113">
      <c r="A113" s="5" t="s">
        <f>=HYPERLINK("https://leilaoonline.net/lote/detalhe/193618", "192")</f>
      </c>
      <c r="B113" s="4" t="s">
        <f>=HYPERLINK("https://leilaoonline.net/lote/detalhe/193618", " [ LANCE POR KG ] CHAPA DE 9MM - APROXIMADAMENTE 8,5M² E 585 KG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2,50</t>
        </is>
      </c>
      <c r="F113" s="4" t="inlineStr">
        <is>
          <t>0.30</t>
        </is>
      </c>
    </row>
    <row collapsed="false" customFormat="false" customHeight="false" hidden="false" ht="12.1" outlineLevel="0" r="114">
      <c r="A114" s="5" t="s">
        <f>=HYPERLINK("https://leilaoonline.net/lote/detalhe/193622", "193")</f>
      </c>
      <c r="B114" s="4" t="s">
        <f>=HYPERLINK("https://leilaoonline.net/lote/detalhe/193622", " [ LANCE POR KG ] CHAPA DE 12MM - APROXIMADAMENTE 9M² E 855 KG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2,50</t>
        </is>
      </c>
      <c r="F114" s="4" t="inlineStr">
        <is>
          <t>0.30</t>
        </is>
      </c>
    </row>
    <row collapsed="false" customFormat="false" customHeight="false" hidden="false" ht="12.1" outlineLevel="0" r="115">
      <c r="A115" s="5" t="s">
        <f>=HYPERLINK("https://leilaoonline.net/lote/detalhe/193621", "194")</f>
      </c>
      <c r="B115" s="4" t="s">
        <f>=HYPERLINK("https://leilaoonline.net/lote/detalhe/193621", " [ LANCE POR KG ] CHAPA DE 14MM - APROXIMADAMENTE 2,8M² E 310 KG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2,50</t>
        </is>
      </c>
      <c r="F115" s="4" t="inlineStr">
        <is>
          <t>0.30</t>
        </is>
      </c>
    </row>
    <row collapsed="false" customFormat="false" customHeight="false" hidden="false" ht="12.1" outlineLevel="0" r="116">
      <c r="A116" s="5" t="s">
        <f>=HYPERLINK("https://leilaoonline.net/lote/detalhe/193634", "195")</f>
      </c>
      <c r="B116" s="4" t="s">
        <f>=HYPERLINK("https://leilaoonline.net/lote/detalhe/193634", "1 DESFIBRADOR 78" COM 29 PLACAS COMPLETO (COM MANCAIS E FLANGES)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=HYPERLINK("https://leilaoonline.net/lote/detalhe/193635", "196")</f>
      </c>
      <c r="B117" s="4" t="s">
        <f>=HYPERLINK("https://leilaoonline.net/lote/detalhe/193635", "1 DESFIBRADOR 100" COM 38 PLACAS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=HYPERLINK("https://leilaoonline.net/lote/detalhe/193636", "197")</f>
      </c>
      <c r="B118" s="4" t="s">
        <f>=HYPERLINK("https://leilaoonline.net/lote/detalhe/193636", "1 PONTE ROLANTE COM 13 METROS DE COMPRIMENTO E CAPACIDADE DE CARGA PARA 18 TONELADAS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=HYPERLINK("https://leilaoonline.net/lote/detalhe/193637", "198")</f>
      </c>
      <c r="B119" s="4" t="s">
        <f>=HYPERLINK("https://leilaoonline.net/lote/detalhe/193637", "ELETROIMÃ ITALINDUSTRIA DE 90”")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95.000,00</t>
        </is>
      </c>
      <c r="F1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2026-06-13T17:09:13.00Z</dcterms:created>
  <dc:creator>Tellks Tecnologia</dc:creator>
  <cp:revision>0</cp:revision>
</cp:coreProperties>
</file>