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=HYPERLINK("https://leilaoonline.net/lote/detalhe/191923", "000")</f>
      </c>
      <c r="B11" s="4" t="s">
        <f>=HYPERLINK("https://leilaoonline.net/lote/detalhe/191923",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=HYPERLINK("https://leilaoonline.net/lote/detalhe/191861", "001")</f>
      </c>
      <c r="B12" s="4" t="s">
        <f>=HYPERLINK("https://leilaoonline.net/lote/detalhe/191861",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=HYPERLINK("https://leilaoonline.net/lote/detalhe/191895", "002")</f>
      </c>
      <c r="B13" s="4" t="s">
        <f>=HYPERLINK("https://leilaoonline.net/lote/detalhe/191895",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=HYPERLINK("https://leilaoonline.net/lote/detalhe/191870", "004")</f>
      </c>
      <c r="B14" s="4" t="s">
        <f>=HYPERLINK("https://leilaoonline.net/lote/detalhe/191870", " VW / SAVEIRO 1.8 FURGÃO FLEX  - ANO 2005/2006")</f>
      </c>
      <c r="C14" s="4" t="inlineStr">
        <is>
          <t>Vendido</t>
        </is>
      </c>
      <c r="D14" s="4" t="inlineStr">
        <is>
          <t>3</t>
        </is>
      </c>
      <c r="E14" s="5" t="inlineStr">
        <is>
          <t>18.500,00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=HYPERLINK("https://leilaoonline.net/lote/detalhe/191848", "005")</f>
      </c>
      <c r="B15" s="4" t="s">
        <f>=HYPERLINK("https://leilaoonline.net/lote/detalhe/191848", "VW SAVEIRO 1.8 ano 2005/2006 - FLEX - AMBULÂNCIA 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18.250,00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=HYPERLINK("https://leilaoonline.net/lote/detalhe/191899", "006")</f>
      </c>
      <c r="B16" s="4" t="s">
        <f>=HYPERLINK("https://leilaoonline.net/lote/detalhe/191899", "[ VÍDEO ] GM VECTRA CD 2.0 ANO 1997/1997 - GASOLINA/GNV - doc.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=HYPERLINK("https://leilaoonline.net/lote/detalhe/191887", "007")</f>
      </c>
      <c r="B17" s="4" t="s">
        <f>=HYPERLINK("https://leilaoonline.net/lote/detalhe/191887", "[ LANCES POR QUILO ]  APROX. 4 TON. MOLDES PARA FABRICAÇÃO DE RETENTORES")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1,60</t>
        </is>
      </c>
      <c r="F17" s="4" t="inlineStr">
        <is>
          <t>0.30</t>
        </is>
      </c>
    </row>
    <row collapsed="false" customFormat="false" customHeight="false" hidden="false" ht="12.1" outlineLevel="0" r="18">
      <c r="A18" s="5" t="s">
        <f>=HYPERLINK("https://leilaoonline.net/lote/detalhe/191824", "008")</f>
      </c>
      <c r="B18" s="4" t="s">
        <f>=HYPERLINK("https://leilaoonline.net/lote/detalhe/191824", " LINHA COMPLETA PINTURA KTL")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=HYPERLINK("https://leilaoonline.net/lote/detalhe/192543", "009")</f>
      </c>
      <c r="B19" s="4" t="s">
        <f>=HYPERLINK("https://leilaoonline.net/lote/detalhe/192543", "CABEÇOTE COM BASE DE COMPRESSOR ALTA PRESSÃO ( SEM MOTOR)")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=HYPERLINK("https://leilaoonline.net/lote/detalhe/191818", "010")</f>
      </c>
      <c r="B20" s="4" t="s">
        <f>=HYPERLINK("https://leilaoonline.net/lote/detalhe/191818",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=HYPERLINK("https://leilaoonline.net/lote/detalhe/191855", "011")</f>
      </c>
      <c r="B21" s="4" t="s">
        <f>=HYPERLINK("https://leilaoonline.net/lote/detalhe/191855", "[ VÍDEO ]  Container térmico / revestido em aluminio para lanchonete. Medidas 6,00 x 2,40 - (ventilador, painel de força / luz no teto / exaustor / armários e pia)")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=HYPERLINK("https://leilaoonline.net/lote/detalhe/192704", "012")</f>
      </c>
      <c r="B22" s="4" t="s">
        <f>=HYPERLINK("https://leilaoonline.net/lote/detalhe/192704", "EMPILHADEIRA / PALETEIRA ELETRICA TOYOTA  - COM BATERIA E CARREGADOR")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=HYPERLINK("https://leilaoonline.net/lote/detalhe/191815", "015")</f>
      </c>
      <c r="B23" s="4" t="s">
        <f>=HYPERLINK("https://leilaoonline.net/lote/detalhe/191815",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=HYPERLINK("https://leilaoonline.net/lote/detalhe/191873", "016")</f>
      </c>
      <c r="B24" s="4" t="s">
        <f>=HYPERLINK("https://leilaoonline.net/lote/detalhe/191873",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=HYPERLINK("https://leilaoonline.net/lote/detalhe/191846", "020")</f>
      </c>
      <c r="B25" s="4" t="s">
        <f>=HYPERLINK("https://leilaoonline.net/lote/detalhe/191846", "AGLUTINADOR PARA PLASTICO - MOTOR WEG 50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=HYPERLINK("https://leilaoonline.net/lote/detalhe/191837", "022")</f>
      </c>
      <c r="B26" s="4" t="s">
        <f>=HYPERLINK("https://leilaoonline.net/lote/detalhe/191837", "03 MOTOREDUTORES")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=HYPERLINK("https://leilaoonline.net/lote/detalhe/191840", "023")</f>
      </c>
      <c r="B27" s="4" t="s">
        <f>=HYPERLINK("https://leilaoonline.net/lote/detalhe/191840", "1 CENTRIFUGA MANUAL 12 QUADROS E 1 DECANTADOR 12 LITROS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=HYPERLINK("https://leilaoonline.net/lote/detalhe/191927", "024")</f>
      </c>
      <c r="B28" s="4" t="s">
        <f>=HYPERLINK("https://leilaoonline.net/lote/detalhe/191927", "TANQUE INOX 8.500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=HYPERLINK("https://leilaoonline.net/lote/detalhe/191886", "025")</f>
      </c>
      <c r="B29" s="4" t="s">
        <f>=HYPERLINK("https://leilaoonline.net/lote/detalhe/191886", " GERADOR 12 KVA ANO 2012 - MOTOR RUIM")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=HYPERLINK("https://leilaoonline.net/lote/detalhe/191928", "026")</f>
      </c>
      <c r="B30" s="4" t="s">
        <f>=HYPERLINK("https://leilaoonline.net/lote/detalhe/191928", "TANQUE PRESSÃO POLIDO APROX. 1.500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=HYPERLINK("https://leilaoonline.net/lote/detalhe/191871", "027")</f>
      </c>
      <c r="B31" s="4" t="s">
        <f>=HYPERLINK("https://leilaoonline.net/lote/detalhe/191871", " BUFFET GELADO - COM 13 BANDEIJAS DE INOX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=HYPERLINK("https://leilaoonline.net/lote/detalhe/191849", "028")</f>
      </c>
      <c r="B32" s="4" t="s">
        <f>=HYPERLINK("https://leilaoonline.net/lote/detalhe/191849", "GUINCHO TIPO GIRAFA 2.000 KG - FUNCIONANDO")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1.400,00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=HYPERLINK("https://leilaoonline.net/lote/detalhe/191872", "029")</f>
      </c>
      <c r="B33" s="4" t="s">
        <f>=HYPERLINK("https://leilaoonline.net/lote/detalhe/191872", " CROMATOGRAFO mod. CG2000 PARA LABORATORIO")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=HYPERLINK("https://leilaoonline.net/lote/detalhe/191866", "030")</f>
      </c>
      <c r="B34" s="4" t="s">
        <f>=HYPERLINK("https://leilaoonline.net/lote/detalhe/191866", " CAPELA PARA LABORATÓRIO")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=HYPERLINK("https://leilaoonline.net/lote/detalhe/191841", "031")</f>
      </c>
      <c r="B35" s="4" t="s">
        <f>=HYPERLINK("https://leilaoonline.net/lote/detalhe/191841", "LOTE DE ANTIQUIDADES: 1 MÁQUINA DE ESCREVER HERMES Baby ,1 MAQUINA FOTOGRÁFICA RICOH,  2 RÁDIOS COMUNICADORES COBRA, 2 GALOS DE BRONZE E 1 MINI COMPRESSOR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=HYPERLINK("https://leilaoonline.net/lote/detalhe/191850", "032")</f>
      </c>
      <c r="B36" s="4" t="s">
        <f>=HYPERLINK("https://leilaoonline.net/lote/detalhe/191850", "GUINCHO TIPO GIRAFA 1.000 KG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=HYPERLINK("https://leilaoonline.net/lote/detalhe/191809", "033")</f>
      </c>
      <c r="B37" s="4" t="s">
        <f>=HYPERLINK("https://leilaoonline.net/lote/detalhe/191809", " 1 ventilador.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=HYPERLINK("https://leilaoonline.net/lote/detalhe/191827", "034")</f>
      </c>
      <c r="B38" s="4" t="s">
        <f>=HYPERLINK("https://leilaoonline.net/lote/detalhe/191827", "4 Ventiladores")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=HYPERLINK("https://leilaoonline.net/lote/detalhe/191897", "035")</f>
      </c>
      <c r="B39" s="4" t="s">
        <f>=HYPERLINK("https://leilaoonline.net/lote/detalhe/191897", " MISTURADOR DE ESFERA PARA TINTA COM MOTOR WEG 15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=HYPERLINK("https://leilaoonline.net/lote/detalhe/191900", "036")</f>
      </c>
      <c r="B40" s="4" t="s">
        <f>=HYPERLINK("https://leilaoonline.net/lote/detalhe/191900", " MISTURADOR PNEUMATICO DUPLO PARA TINTA COM 2 MOTORES WEG 15CV")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=HYPERLINK("https://leilaoonline.net/lote/detalhe/191843", "037")</f>
      </c>
      <c r="B41" s="4" t="s">
        <f>=HYPERLINK("https://leilaoonline.net/lote/detalhe/191843", "1 EXAUSTOR LARGURA 65 CM MOTOR WEG 1.5 CV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=HYPERLINK("https://leilaoonline.net/lote/detalhe/191808", "038")</f>
      </c>
      <c r="B42" s="4" t="s">
        <f>=HYPERLINK("https://leilaoonline.net/lote/detalhe/191808", "VÁLVULA ROTATIVA")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=HYPERLINK("https://leilaoonline.net/lote/detalhe/191860", "039")</f>
      </c>
      <c r="B43" s="4" t="s">
        <f>=HYPERLINK("https://leilaoonline.net/lote/detalhe/191860", " COMPRESSOR PARA DENTISTA ANO 2017")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=HYPERLINK("https://leilaoonline.net/lote/detalhe/191898", "040")</f>
      </c>
      <c r="B44" s="4" t="s">
        <f>=HYPERLINK("https://leilaoonline.net/lote/detalhe/191898", " 7 BOMBAS DE VÁCUO SUJA DE ÓLEO / GRAXA")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=HYPERLINK("https://leilaoonline.net/lote/detalhe/191842", "041")</f>
      </c>
      <c r="B45" s="4" t="s">
        <f>=HYPERLINK("https://leilaoonline.net/lote/detalhe/191842", "1 REDUTOR DE GRANDE PORTE PESO. 1.250 KGS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=HYPERLINK("https://leilaoonline.net/lote/detalhe/191839", "042")</f>
      </c>
      <c r="B46" s="4" t="s">
        <f>=HYPERLINK("https://leilaoonline.net/lote/detalhe/191839", "1 VENTOINHA")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=HYPERLINK("https://leilaoonline.net/lote/detalhe/191859", "043")</f>
      </c>
      <c r="B47" s="4" t="s">
        <f>=HYPERLINK("https://leilaoonline.net/lote/detalhe/191859", " AUTOCLAVE")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=HYPERLINK("https://leilaoonline.net/lote/detalhe/191820", "044")</f>
      </c>
      <c r="B48" s="4" t="s">
        <f>=HYPERLINK("https://leilaoonline.net/lote/detalhe/191820",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=HYPERLINK("https://leilaoonline.net/lote/detalhe/191901", "045")</f>
      </c>
      <c r="B49" s="4" t="s">
        <f>=HYPERLINK("https://leilaoonline.net/lote/detalhe/191901", "CENTRÍFUGA SEPARADORA  FLOTTWEG  MOD. MW 2000 SSP 122")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=HYPERLINK("https://leilaoonline.net/lote/detalhe/191851", "046")</f>
      </c>
      <c r="B50" s="4" t="s">
        <f>=HYPERLINK("https://leilaoonline.net/lote/detalhe/191851", " BOMBA PARA ÓLEO")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=HYPERLINK("https://leilaoonline.net/lote/detalhe/191844", "047")</f>
      </c>
      <c r="B51" s="4" t="s">
        <f>=HYPERLINK("https://leilaoonline.net/lote/detalhe/191844", "EXAUSTOR LARGURA 65 CM - MOTOR 1.5 HP MONOFASICO")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=HYPERLINK("https://leilaoonline.net/lote/detalhe/191823", "048")</f>
      </c>
      <c r="B52" s="4" t="s">
        <f>=HYPERLINK("https://leilaoonline.net/lote/detalhe/191823", " 10 peças - câmera e protetor para empilhadeira")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=HYPERLINK("https://leilaoonline.net/lote/detalhe/191865", "049")</f>
      </c>
      <c r="B53" s="4" t="s">
        <f>=HYPERLINK("https://leilaoonline.net/lote/detalhe/191865", " REVISADEIRA PARA PANO E PLÁSTICO /ACOMPANHA UNIDADE HIDRÁULICA E MOTOR WEG 2 CV E PAINEL")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=HYPERLINK("https://leilaoonline.net/lote/detalhe/191828", "050")</f>
      </c>
      <c r="B54" s="4" t="s">
        <f>=HYPERLINK("https://leilaoonline.net/lote/detalhe/191828", "Mangueiras de pressão hidráulica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=HYPERLINK("https://leilaoonline.net/lote/detalhe/191864", "051")</f>
      </c>
      <c r="B55" s="4" t="s">
        <f>=HYPERLINK("https://leilaoonline.net/lote/detalhe/191864", " APARELHO PARA LABORATÓRIO")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=HYPERLINK("https://leilaoonline.net/lote/detalhe/191847", "052")</f>
      </c>
      <c r="B56" s="4" t="s">
        <f>=HYPERLINK("https://leilaoonline.net/lote/detalhe/191847", "APARELHO DE GINASTICA STEPPER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=HYPERLINK("https://leilaoonline.net/lote/detalhe/191910", "053")</f>
      </c>
      <c r="B57" s="4" t="s">
        <f>=HYPERLINK("https://leilaoonline.net/lote/detalhe/191910", " 01 MOTOR WEG COM BOMBA DE ENGRENAGEM( SEM PLAQUETA) APROX. 25 A 30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75.00</t>
        </is>
      </c>
    </row>
    <row collapsed="false" customFormat="false" customHeight="false" hidden="false" ht="12.1" outlineLevel="0" r="58">
      <c r="A58" s="5" t="s">
        <f>=HYPERLINK("https://leilaoonline.net/lote/detalhe/191922", "054")</f>
      </c>
      <c r="B58" s="4" t="s">
        <f>=HYPERLINK("https://leilaoonline.net/lote/detalhe/191922", " 01 TROLLER PARA 1100 KGS.")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=HYPERLINK("https://leilaoonline.net/lote/detalhe/191829", "055")</f>
      </c>
      <c r="B59" s="4" t="s">
        <f>=HYPERLINK("https://leilaoonline.net/lote/detalhe/191829", "1 bomba a vácuo 2 moto redutor")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=HYPERLINK("https://leilaoonline.net/lote/detalhe/191902", "056")</f>
      </c>
      <c r="B60" s="4" t="s">
        <f>=HYPERLINK("https://leilaoonline.net/lote/detalhe/191902", "GIROFLEX")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=HYPERLINK("https://leilaoonline.net/lote/detalhe/191852", "057")</f>
      </c>
      <c r="B61" s="4" t="s">
        <f>=HYPERLINK("https://leilaoonline.net/lote/detalhe/191852", " 03 PISTÕES")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=HYPERLINK("https://leilaoonline.net/lote/detalhe/191822", "058")</f>
      </c>
      <c r="B62" s="4" t="s">
        <f>=HYPERLINK("https://leilaoonline.net/lote/detalhe/191822", "1 unidade hidráulica com 2 bombas hidráulicas com trocador de 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=HYPERLINK("https://leilaoonline.net/lote/detalhe/191845", "060")</f>
      </c>
      <c r="B63" s="4" t="s">
        <f>=HYPERLINK("https://leilaoonline.net/lote/detalhe/191845", "1 Gerador")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=HYPERLINK("https://leilaoonline.net/lote/detalhe/191807", "061")</f>
      </c>
      <c r="B64" s="4" t="s">
        <f>=HYPERLINK("https://leilaoonline.net/lote/detalhe/191807", "COLETOR E SEPARADOR DE ÓLEO")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=HYPERLINK("https://leilaoonline.net/lote/detalhe/191920", "062")</f>
      </c>
      <c r="B65" s="4" t="s">
        <f>=HYPERLINK("https://leilaoonline.net/lote/detalhe/191920", " 01 BOMBA 7.5cv E 01 BOMBA 1,5 kw")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75.00</t>
        </is>
      </c>
    </row>
    <row collapsed="false" customFormat="false" customHeight="false" hidden="false" ht="12.1" outlineLevel="0" r="66">
      <c r="A66" s="5" t="s">
        <f>=HYPERLINK("https://leilaoonline.net/lote/detalhe/191869", "063")</f>
      </c>
      <c r="B66" s="4" t="s">
        <f>=HYPERLINK("https://leilaoonline.net/lote/detalhe/191869", " MOINHO DE FACAS - BOCA 40")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=HYPERLINK("https://leilaoonline.net/lote/detalhe/191868", "064")</f>
      </c>
      <c r="B67" s="4" t="s">
        <f>=HYPERLINK("https://leilaoonline.net/lote/detalhe/191868", " MOINHO DE FACAS - BOCA 60")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=HYPERLINK("https://leilaoonline.net/lote/detalhe/191830", "066")</f>
      </c>
      <c r="B68" s="4" t="s">
        <f>=HYPERLINK("https://leilaoonline.net/lote/detalhe/191830",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=HYPERLINK("https://leilaoonline.net/lote/detalhe/191874", "067")</f>
      </c>
      <c r="B69" s="4" t="s">
        <f>=HYPERLINK("https://leilaoonline.net/lote/detalhe/191874", " 1 BOMBA DE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=HYPERLINK("https://leilaoonline.net/lote/detalhe/191832", "068")</f>
      </c>
      <c r="B70" s="4" t="s">
        <f>=HYPERLINK("https://leilaoonline.net/lote/detalhe/191832", " 11 TAMPAS DE MOTORES WEG")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=HYPERLINK("https://leilaoonline.net/lote/detalhe/191831", "069")</f>
      </c>
      <c r="B71" s="4" t="s">
        <f>=HYPERLINK("https://leilaoonline.net/lote/detalhe/191831", " APROX. 287 KG DE ENGRANAGENS / POLIAS.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=HYPERLINK("https://leilaoonline.net/lote/detalhe/191867", "070")</f>
      </c>
      <c r="B72" s="4" t="s">
        <f>=HYPERLINK("https://leilaoonline.net/lote/detalhe/191867", " 4 PAINÉIS MODULO ELETRONICO")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=HYPERLINK("https://leilaoonline.net/lote/detalhe/191834", "071")</f>
      </c>
      <c r="B73" s="4" t="s">
        <f>=HYPERLINK("https://leilaoonline.net/lote/detalhe/191834", " 01 BUCHA EXPANSOR")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=HYPERLINK("https://leilaoonline.net/lote/detalhe/191833", "072")</f>
      </c>
      <c r="B74" s="4" t="s">
        <f>=HYPERLINK("https://leilaoonline.net/lote/detalhe/191833", " 04 MOTORES CORRENTE CONTÍNUA")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=HYPERLINK("https://leilaoonline.net/lote/detalhe/191835", "073")</f>
      </c>
      <c r="B75" s="4" t="s">
        <f>=HYPERLINK("https://leilaoonline.net/lote/detalhe/191835", " 01 MOTOR")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=HYPERLINK("https://leilaoonline.net/lote/detalhe/191918", "076")</f>
      </c>
      <c r="B76" s="4" t="s">
        <f>=HYPERLINK("https://leilaoonline.net/lote/detalhe/191918", " 01 BOMBA PARA QUIMICA MOTOR 1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=HYPERLINK("https://leilaoonline.net/lote/detalhe/191911", "077")</f>
      </c>
      <c r="B77" s="4" t="s">
        <f>=HYPERLINK("https://leilaoonline.net/lote/detalhe/191911", " 01 BOMBA DOSADORA 0,33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=HYPERLINK("https://leilaoonline.net/lote/detalhe/191915", "078")</f>
      </c>
      <c r="B78" s="4" t="s">
        <f>=HYPERLINK("https://leilaoonline.net/lote/detalhe/191915", " 03 BOMBAS ENGRENAGEM PARA OLEO")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75.00</t>
        </is>
      </c>
    </row>
    <row collapsed="false" customFormat="false" customHeight="false" hidden="false" ht="12.1" outlineLevel="0" r="79">
      <c r="A79" s="5" t="s">
        <f>=HYPERLINK("https://leilaoonline.net/lote/detalhe/191917", "079")</f>
      </c>
      <c r="B79" s="4" t="s">
        <f>=HYPERLINK("https://leilaoonline.net/lote/detalhe/191917", " 01 COMPRESSOR PARA REGERAÇÃO")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=HYPERLINK("https://leilaoonline.net/lote/detalhe/191875", "080")</f>
      </c>
      <c r="B80" s="4" t="s">
        <f>=HYPERLINK("https://leilaoonline.net/lote/detalhe/191875", " 3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=HYPERLINK("https://leilaoonline.net/lote/detalhe/191836", "081")</f>
      </c>
      <c r="B81" s="4" t="s">
        <f>=HYPERLINK("https://leilaoonline.net/lote/detalhe/191836", " 02 PISTÕES PARA DESLOCAMENTO DE MAQUINAS - 1,65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=HYPERLINK("https://leilaoonline.net/lote/detalhe/191913", "082")</f>
      </c>
      <c r="B82" s="4" t="s">
        <f>=HYPERLINK("https://leilaoonline.net/lote/detalhe/191913", " 03 MOTORES ( SENDO 1 SEM EIXO)")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=HYPERLINK("https://leilaoonline.net/lote/detalhe/191853", "083")</f>
      </c>
      <c r="B83" s="4" t="s">
        <f>=HYPERLINK("https://leilaoonline.net/lote/detalhe/191853", " 01 Bomba de alta pressão de pistão - com manual")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=HYPERLINK("https://leilaoonline.net/lote/detalhe/191876", "084")</f>
      </c>
      <c r="B84" s="4" t="s">
        <f>=HYPERLINK("https://leilaoonline.net/lote/detalhe/191876", " 1 PAINEL DE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=HYPERLINK("https://leilaoonline.net/lote/detalhe/191877", "085")</f>
      </c>
      <c r="B85" s="4" t="s">
        <f>=HYPERLINK("https://leilaoonline.net/lote/detalhe/191877", "LIXADEIRA DE RODA, MESA MOVEL - APROX. 800X4800MM - MESA FIXA 1900X4800MM COM PAINEL DE LIGAÇÃO")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=HYPERLINK("https://leilaoonline.net/lote/detalhe/191919", "086")</f>
      </c>
      <c r="B86" s="4" t="s">
        <f>=HYPERLINK("https://leilaoonline.net/lote/detalhe/191919", " 01 REDUTOR")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=HYPERLINK("https://leilaoonline.net/lote/detalhe/191884", "087")</f>
      </c>
      <c r="B87" s="4" t="s">
        <f>=HYPERLINK("https://leilaoonline.net/lote/detalhe/191884", " AQUECEDOR A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=HYPERLINK("https://leilaoonline.net/lote/detalhe/191863", "088")</f>
      </c>
      <c r="B88" s="4" t="s">
        <f>=HYPERLINK("https://leilaoonline.net/lote/detalhe/191863", "Moto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=HYPERLINK("https://leilaoonline.net/lote/detalhe/191862", "089")</f>
      </c>
      <c r="B89" s="4" t="s">
        <f>=HYPERLINK("https://leilaoonline.net/lote/detalhe/191862", "Máquina revisadora para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=HYPERLINK("https://leilaoonline.net/lote/detalhe/191916", "090")</f>
      </c>
      <c r="B90" s="4" t="s">
        <f>=HYPERLINK("https://leilaoonline.net/lote/detalhe/191916", " 03 PEÇAS SENDO; 1 MOTOR, 01 BOMBA E 1 REDUTOR ( PARA REFORMA)")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=HYPERLINK("https://leilaoonline.net/lote/detalhe/191806", "091")</f>
      </c>
      <c r="B91" s="4" t="s">
        <f>=HYPERLINK("https://leilaoonline.net/lote/detalhe/191806", " VENTILADOR")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=HYPERLINK("https://leilaoonline.net/lote/detalhe/191879", "092")</f>
      </c>
      <c r="B92" s="4" t="s">
        <f>=HYPERLINK("https://leilaoonline.net/lote/detalhe/191879", " UNIDADE HIDRAULICA")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2.300,00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=HYPERLINK("https://leilaoonline.net/lote/detalhe/191883", "095")</f>
      </c>
      <c r="B93" s="4" t="s">
        <f>=HYPERLINK("https://leilaoonline.net/lote/detalhe/191883", " EXTRUSORA DE BORRACHA -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=HYPERLINK("https://leilaoonline.net/lote/detalhe/191882", "096")</f>
      </c>
      <c r="B94" s="4" t="s">
        <f>=HYPERLINK("https://leilaoonline.net/lote/detalhe/191882", " COMPRESSOR COM MOTOR 5CV WEG")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=HYPERLINK("https://leilaoonline.net/lote/detalhe/191817", "097")</f>
      </c>
      <c r="B95" s="4" t="s">
        <f>=HYPERLINK("https://leilaoonline.net/lote/detalhe/191817", " 3 guinchos e peças dvs. Carregardor de bateria")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=HYPERLINK("https://leilaoonline.net/lote/detalhe/191880", "098")</f>
      </c>
      <c r="B96" s="4" t="s">
        <f>=HYPERLINK("https://leilaoonline.net/lote/detalhe/191880",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=HYPERLINK("https://leilaoonline.net/lote/detalhe/191881", "099")</f>
      </c>
      <c r="B97" s="4" t="s">
        <f>=HYPERLINK("https://leilaoonline.net/lote/detalhe/191881", " ESTEIRA DE LONA (1,90 X 0,20 MTS) COM REDUTOR E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=HYPERLINK("https://leilaoonline.net/lote/detalhe/191885", "100")</f>
      </c>
      <c r="B98" s="4" t="s">
        <f>=HYPERLINK("https://leilaoonline.net/lote/detalhe/191885", " FURADEIRA DE BANCADA")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=HYPERLINK("https://leilaoonline.net/lote/detalhe/191907", "101")</f>
      </c>
      <c r="B99" s="4" t="s">
        <f>=HYPERLINK("https://leilaoonline.net/lote/detalhe/191907", " 01 MOTOR WEG 10 CV COM 3 BOMBAS A OLEO ACOCPLADA")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75.00</t>
        </is>
      </c>
    </row>
    <row collapsed="false" customFormat="false" customHeight="false" hidden="false" ht="12.1" outlineLevel="0" r="100">
      <c r="A100" s="5" t="s">
        <f>=HYPERLINK("https://leilaoonline.net/lote/detalhe/191894", "102")</f>
      </c>
      <c r="B100" s="4" t="s">
        <f>=HYPERLINK("https://leilaoonline.net/lote/detalhe/191894", " SIRENE PARA AMBULANCIA")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=HYPERLINK("https://leilaoonline.net/lote/detalhe/191896", "104")</f>
      </c>
      <c r="B101" s="4" t="s">
        <f>=HYPERLINK("https://leilaoonline.net/lote/detalhe/191896", " TROCADOR DE PLACAS PEQUENO")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=HYPERLINK("https://leilaoonline.net/lote/detalhe/191903", "105")</f>
      </c>
      <c r="B102" s="4" t="s">
        <f>=HYPERLINK("https://leilaoonline.net/lote/detalhe/191903", " 06 PEÇAS SENDO; 3 MOTOS REDUTORES E 3 MOTORES")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=HYPERLINK("https://leilaoonline.net/lote/detalhe/191914", "106")</f>
      </c>
      <c r="B103" s="4" t="s">
        <f>=HYPERLINK("https://leilaoonline.net/lote/detalhe/191914", " 01 REDUTOR")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=HYPERLINK("https://leilaoonline.net/lote/detalhe/191905", "107")</f>
      </c>
      <c r="B104" s="4" t="s">
        <f>=HYPERLINK("https://leilaoonline.net/lote/detalhe/191905", " 01 UNIDADE HIDRAULICA")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=HYPERLINK("https://leilaoonline.net/lote/detalhe/191912", "108")</f>
      </c>
      <c r="B105" s="4" t="s">
        <f>=HYPERLINK("https://leilaoonline.net/lote/detalhe/191912",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=HYPERLINK("https://leilaoonline.net/lote/detalhe/191799", "109")</f>
      </c>
      <c r="B106" s="4" t="s">
        <f>=HYPERLINK("https://leilaoonline.net/lote/detalhe/191799",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=HYPERLINK("https://leilaoonline.net/lote/detalhe/191906", "110")</f>
      </c>
      <c r="B107" s="4" t="s">
        <f>=HYPERLINK("https://leilaoonline.net/lote/detalhe/191906", " CONTAINER - 6 METROS")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=HYPERLINK("https://leilaoonline.net/lote/detalhe/191908", "111")</f>
      </c>
      <c r="B108" s="4" t="s">
        <f>=HYPERLINK("https://leilaoonline.net/lote/detalhe/191908",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=HYPERLINK("https://leilaoonline.net/lote/detalhe/191904", "112")</f>
      </c>
      <c r="B109" s="4" t="s">
        <f>=HYPERLINK("https://leilaoonline.net/lote/detalhe/191904", " COMPRESSOR ( SEM VALVULA DE SEGURANÇA) - FUNCIONANDO")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=HYPERLINK("https://leilaoonline.net/lote/detalhe/191909", "113")</f>
      </c>
      <c r="B110" s="4" t="s">
        <f>=HYPERLINK("https://leilaoonline.net/lote/detalhe/191909", " QUIOSQUE - (MED. INTERNA 3.40 X 1.95) - (MED. EXTERNA 3.50 X 2.10)")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=HYPERLINK("https://leilaoonline.net/lote/detalhe/191924", "114")</f>
      </c>
      <c r="B111" s="4" t="s">
        <f>=HYPERLINK("https://leilaoonline.net/lote/detalhe/191924", "01  VIGA " I"  - 7 METROS DE COMPRIMENTO / 12MM")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=HYPERLINK("https://leilaoonline.net/lote/detalhe/191925", "115")</f>
      </c>
      <c r="B112" s="4" t="s">
        <f>=HYPERLINK("https://leilaoonline.net/lote/detalhe/191925",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=HYPERLINK("https://leilaoonline.net/lote/detalhe/191926", "116")</f>
      </c>
      <c r="B113" s="4" t="s">
        <f>=HYPERLINK("https://leilaoonline.net/lote/detalhe/191926",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=HYPERLINK("https://leilaoonline.net/lote/detalhe/192509", "117")</f>
      </c>
      <c r="B114" s="4" t="s">
        <f>=HYPERLINK("https://leilaoonline.net/lote/detalhe/192509",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=HYPERLINK("https://leilaoonline.net/lote/detalhe/192510", "118")</f>
      </c>
      <c r="B115" s="4" t="s">
        <f>=HYPERLINK("https://leilaoonline.net/lote/detalhe/192510",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=HYPERLINK("https://leilaoonline.net/lote/detalhe/192514", "119")</f>
      </c>
      <c r="B116" s="4" t="s">
        <f>=HYPERLINK("https://leilaoonline.net/lote/detalhe/192514",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=HYPERLINK("https://leilaoonline.net/lote/detalhe/192513", "120")</f>
      </c>
      <c r="B117" s="4" t="s">
        <f>=HYPERLINK("https://leilaoonline.net/lote/detalhe/192513",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=HYPERLINK("https://leilaoonline.net/lote/detalhe/192511", "121")</f>
      </c>
      <c r="B118" s="4" t="s">
        <f>=HYPERLINK("https://leilaoonline.net/lote/detalhe/192511",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=HYPERLINK("https://leilaoonline.net/lote/detalhe/192512", "122")</f>
      </c>
      <c r="B119" s="4" t="s">
        <f>=HYPERLINK("https://leilaoonline.net/lote/detalhe/192512",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=HYPERLINK("https://leilaoonline.net/lote/detalhe/192515", "123")</f>
      </c>
      <c r="B120" s="4" t="s">
        <f>=HYPERLINK("https://leilaoonline.net/lote/detalhe/192515", " RECALQUE PARA AGUA COM 3 BOMBAS E 1 PAINEL")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1.700,00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=HYPERLINK("https://leilaoonline.net/lote/detalhe/192516", "124")</f>
      </c>
      <c r="B121" s="4" t="s">
        <f>=HYPERLINK("https://leilaoonline.net/lote/detalhe/192516",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=HYPERLINK("https://leilaoonline.net/lote/detalhe/191814", "156")</f>
      </c>
      <c r="B122" s="4" t="s">
        <f>=HYPERLINK("https://leilaoonline.net/lote/detalhe/191814", " Espuladeira para enrolar fios e carreteis")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=HYPERLINK("https://leilaoonline.net/lote/detalhe/191800", "183")</f>
      </c>
      <c r="B123" s="4" t="s">
        <f>=HYPERLINK("https://leilaoonline.net/lote/detalhe/191800",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=HYPERLINK("https://leilaoonline.net/lote/detalhe/191801", "184")</f>
      </c>
      <c r="B124" s="4" t="s">
        <f>=HYPERLINK("https://leilaoonline.net/lote/detalhe/191801", " SOPRADOR")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=HYPERLINK("https://leilaoonline.net/lote/detalhe/191802", "220")</f>
      </c>
      <c r="B125" s="4" t="s">
        <f>=HYPERLINK("https://leilaoonline.net/lote/detalhe/191802",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=HYPERLINK("https://leilaoonline.net/lote/detalhe/191803", "221")</f>
      </c>
      <c r="B126" s="4" t="s">
        <f>=HYPERLINK("https://leilaoonline.net/lote/detalhe/191803",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1.400,00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=HYPERLINK("https://leilaoonline.net/lote/detalhe/191804", "276")</f>
      </c>
      <c r="B127" s="4" t="s">
        <f>=HYPERLINK("https://leilaoonline.net/lote/detalhe/191804", "35 peças de tarracha sendo: 13 de 3/8 e 22 de 1/2")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=HYPERLINK("https://leilaoonline.net/lote/detalhe/191805", "279")</f>
      </c>
      <c r="B128" s="4" t="s">
        <f>=HYPERLINK("https://leilaoonline.net/lote/detalhe/191805",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=HYPERLINK("https://leilaoonline.net/lote/detalhe/191812", "318")</f>
      </c>
      <c r="B129" s="4" t="s">
        <f>=HYPERLINK("https://leilaoonline.net/lote/detalhe/191812", "Parachoque para F1000 em bom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=HYPERLINK("https://leilaoonline.net/lote/detalhe/191810", "321")</f>
      </c>
      <c r="B130" s="4" t="s">
        <f>=HYPERLINK("https://leilaoonline.net/lote/detalhe/191810", "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=HYPERLINK("https://leilaoonline.net/lote/detalhe/191811", "322")</f>
      </c>
      <c r="B131" s="4" t="s">
        <f>=HYPERLINK("https://leilaoonline.net/lote/detalhe/191811", " 1 micro teste para laboratório")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=HYPERLINK("https://leilaoonline.net/lote/detalhe/191813", "346")</f>
      </c>
      <c r="B132" s="4" t="s">
        <f>=HYPERLINK("https://leilaoonline.net/lote/detalhe/191813", " porta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=HYPERLINK("https://leilaoonline.net/lote/detalhe/191816", "353")</f>
      </c>
      <c r="B133" s="4" t="s">
        <f>=HYPERLINK("https://leilaoonline.net/lote/detalhe/191816", "Filtro prensa de placas completa acompanha 1 bomba")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=HYPERLINK("https://leilaoonline.net/lote/detalhe/191878", "401")</f>
      </c>
      <c r="B134" s="4" t="s">
        <f>=HYPERLINK("https://leilaoonline.net/lote/detalhe/191878", "ESMERIL TRIFÁSICO")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=HYPERLINK("https://leilaoonline.net/lote/detalhe/191854", "405")</f>
      </c>
      <c r="B135" s="4" t="s">
        <f>=HYPERLINK("https://leilaoonline.net/lote/detalhe/191854", " Compressor FS CURTIS HTA 120, Motor 15Hp, Tanque - *304 litros, Dimensões - Diâmetro 490 x 1760 mm* Peso - 450 kg Modelo")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=HYPERLINK("https://leilaoonline.net/lote/detalhe/191821", "406")</f>
      </c>
      <c r="B136" s="4" t="s">
        <f>=HYPERLINK("https://leilaoonline.net/lote/detalhe/191821", "Balança mecânica 1.000 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=HYPERLINK("https://leilaoonline.net/lote/detalhe/191792", "408")</f>
      </c>
      <c r="B137" s="4" t="s">
        <f>=HYPERLINK("https://leilaoonline.net/lote/detalhe/191792", " 1 SERRA DE FITA RONEMAK COM SOLDADOR ( funcionando 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=HYPERLINK("https://leilaoonline.net/lote/detalhe/191838", "409")</f>
      </c>
      <c r="B138" s="4" t="s">
        <f>=HYPERLINK("https://leilaoonline.net/lote/detalhe/191838", " BALANÇA FILIZOLA 300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=HYPERLINK("https://leilaoonline.net/lote/detalhe/191825", "500")</f>
      </c>
      <c r="B139" s="4" t="s">
        <f>=HYPERLINK("https://leilaoonline.net/lote/detalhe/191825", "Bancada de teste para motores - Dino MD 02. Veja especificações")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=HYPERLINK("https://leilaoonline.net/lote/detalhe/191789", "501")</f>
      </c>
      <c r="B140" s="4" t="s">
        <f>=HYPERLINK("https://leilaoonline.net/lote/detalhe/191789", "Furadeira Radial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=HYPERLINK("https://leilaoonline.net/lote/detalhe/191826", "504")</f>
      </c>
      <c r="B141" s="4" t="s">
        <f>=HYPERLINK("https://leilaoonline.net/lote/detalhe/191826", "Máquina de teste para refrigeração")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=HYPERLINK("https://leilaoonline.net/lote/detalhe/191891", "505")</f>
      </c>
      <c r="B142" s="4" t="s">
        <f>=HYPERLINK("https://leilaoonline.net/lote/detalhe/191891", "[ VÍDEO ] MÁQUINA DE CORTE PLASMA - AUTOMATICA")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22.000,00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=HYPERLINK("https://leilaoonline.net/lote/detalhe/191892", "506")</f>
      </c>
      <c r="B143" s="4" t="s">
        <f>=HYPERLINK("https://leilaoonline.net/lote/detalhe/191892", " COMPRESSOR DE 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=HYPERLINK("https://leilaoonline.net/lote/detalhe/191890", "508")</f>
      </c>
      <c r="B144" s="4" t="s">
        <f>=HYPERLINK("https://leilaoonline.net/lote/detalhe/191890", " MOTOR WEG 125CV")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=HYPERLINK("https://leilaoonline.net/lote/detalhe/191888", "509")</f>
      </c>
      <c r="B145" s="4" t="s">
        <f>=HYPERLINK("https://leilaoonline.net/lote/detalhe/191888", " MOTOR EBERLE 100CV")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=HYPERLINK("https://leilaoonline.net/lote/detalhe/191893", "510")</f>
      </c>
      <c r="B146" s="4" t="s">
        <f>=HYPERLINK("https://leilaoonline.net/lote/detalhe/191893", " TRANSFORMADOR 150KVA")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=HYPERLINK("https://leilaoonline.net/lote/detalhe/191889", "515")</f>
      </c>
      <c r="B147" s="4" t="s">
        <f>=HYPERLINK("https://leilaoonline.net/lote/detalhe/191889", " MOTOBOMBA")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=HYPERLINK("https://leilaoonline.net/lote/detalhe/191796", "549")</f>
      </c>
      <c r="B148" s="4" t="s">
        <f>=HYPERLINK("https://leilaoonline.net/lote/detalhe/191796", " Aprox. 150 un. luminárias diversas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=HYPERLINK("https://leilaoonline.net/lote/detalhe/191794", "553")</f>
      </c>
      <c r="B149" s="4" t="s">
        <f>=HYPERLINK("https://leilaoonline.net/lote/detalhe/191794", " 1 balção inox (4 m) e 3 pias industrial (3 m)")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4.500,00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=HYPERLINK("https://leilaoonline.net/lote/detalhe/191791", "556")</f>
      </c>
      <c r="B150" s="4" t="s">
        <f>=HYPERLINK("https://leilaoonline.net/lote/detalhe/191791",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=HYPERLINK("https://leilaoonline.net/lote/detalhe/191795", "560")</f>
      </c>
      <c r="B151" s="4" t="s">
        <f>=HYPERLINK("https://leilaoonline.net/lote/detalhe/191795",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=HYPERLINK("https://leilaoonline.net/lote/detalhe/191793", "561")</f>
      </c>
      <c r="B152" s="4" t="s">
        <f>=HYPERLINK("https://leilaoonline.net/lote/detalhe/191793",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=HYPERLINK("https://leilaoonline.net/lote/detalhe/191797", "567")</f>
      </c>
      <c r="B153" s="4" t="s">
        <f>=HYPERLINK("https://leilaoonline.net/lote/detalhe/191797", " 2 chaves seccionadoras Siemens, 250a, modelo 3np4290")</f>
      </c>
      <c r="C153" s="4" t="inlineStr">
        <is>
          <t>Lote retirado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=HYPERLINK("https://leilaoonline.net/lote/detalhe/191798", "568")</f>
      </c>
      <c r="B154" s="4" t="s">
        <f>=HYPERLINK("https://leilaoonline.net/lote/detalhe/191798", " Aproximadamente 45 disjuntores motores com amperagem diversas")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=HYPERLINK("https://leilaoonline.net/lote/detalhe/191856", "594")</f>
      </c>
      <c r="B155" s="4" t="s">
        <f>=HYPERLINK("https://leilaoonline.net/lote/detalhe/191856", " Disco de serra - aprox, 1.600 mm de diametro - peso aprox. 100 kg")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=HYPERLINK("https://leilaoonline.net/lote/detalhe/191857", "598")</f>
      </c>
      <c r="B156" s="4" t="s">
        <f>=HYPERLINK("https://leilaoonline.net/lote/detalhe/191857", " Disco de serra - aprox, 1.600 mm de diametro - peso aprox. 100 kg")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=HYPERLINK("https://leilaoonline.net/lote/detalhe/191858", "599")</f>
      </c>
      <c r="B157" s="4" t="s">
        <f>=HYPERLINK("https://leilaoonline.net/lote/detalhe/191858", " Disco de serra - aprox, 1.600 mm de diametro - peso aprox. 100 kg")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=HYPERLINK("https://leilaoonline.net/lote/detalhe/191819", "604")</f>
      </c>
      <c r="B158" s="4" t="s">
        <f>=HYPERLINK("https://leilaoonline.net/lote/detalhe/191819", "[ LANCE POR KG ] Aprox. 5 ton. de arame tubular submerso 2mm Lincoln, Em conformidade com aws A5.20 e Asme SFA-5.20. Classificação E70T-7 DC Polarity (DCEN) certificado pela CWB para CSA W48.5-M")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7,00</t>
        </is>
      </c>
      <c r="F158" s="4" t="inlineStr">
        <is>
          <t>0.10</t>
        </is>
      </c>
    </row>
    <row collapsed="false" customFormat="false" customHeight="false" hidden="false" ht="12.1" outlineLevel="0" r="159">
      <c r="A159" s="5" t="s">
        <f>=HYPERLINK("https://leilaoonline.net/lote/detalhe/191790", "606")</f>
      </c>
      <c r="B159" s="4" t="s">
        <f>=HYPERLINK("https://leilaoonline.net/lote/detalhe/191790", " Aquecedor de marmitas")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2026-04-13T13:34:25.00Z</dcterms:created>
  <dc:creator>Tellks Tecnologia</dc:creator>
  <cp:revision>0</cp:revision>
</cp:coreProperties>
</file>