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Week. • Stradas • S10 • Caminhões VW, IVECO, Kia • Montana • Ducatos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=HYPERLINK("https://leilaoonline.net/lote/detalhe/189651", "005")</f>
      </c>
      <c r="B11" s="4" t="s">
        <f>=HYPERLINK("https://leilaoonline.net/lote/detalhe/189651", "CAMIONETE S10 LS DS 4; 2012/2013; DIESEL - FUNCIONANDO - FROTA 45")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60.000,00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=HYPERLINK("https://leilaoonline.net/lote/detalhe/189652", "006")</f>
      </c>
      <c r="B12" s="4" t="s">
        <f>=HYPERLINK("https://leilaoonline.net/lote/detalhe/189652", "CAMIONETE S10 LS DD4; 2017/2018; PRATA - FUNCIONANDO - FROTA H83")</f>
      </c>
      <c r="C12" s="4" t="inlineStr">
        <is>
          <t>Vendido</t>
        </is>
      </c>
      <c r="D12" s="4" t="inlineStr">
        <is>
          <t>39</t>
        </is>
      </c>
      <c r="E12" s="5" t="inlineStr">
        <is>
          <t>75.000,00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=HYPERLINK("https://leilaoonline.net/lote/detalhe/189653", "007")</f>
      </c>
      <c r="B13" s="4" t="s">
        <f>=HYPERLINK("https://leilaoonline.net/lote/detalhe/189653", "CHEVROLET/S10 LS DD4; 2018/2019; COR FANTASIA; DIESEL; CABINE DUPLA - FUNCIONANDO - FROTA 15")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70.000,00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=HYPERLINK("https://leilaoonline.net/lote/detalhe/189654", "008")</f>
      </c>
      <c r="B14" s="4" t="s">
        <f>=HYPERLINK("https://leilaoonline.net/lote/detalhe/189654", "CHEVROLET/S10 LS DD4; 2019/2020; COR FANTASIA; DIESEL; CABINE DUPLA - FUNCIONANDO - FROTA 77")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80.000,00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=HYPERLINK("https://leilaoonline.net/lote/detalhe/189655", "009")</f>
      </c>
      <c r="B15" s="4" t="s">
        <f>=HYPERLINK("https://leilaoonline.net/lote/detalhe/189655", "CHEVROLET/S10 LS DD4; 2018/2019; COR FANTASIA; DIESEL; CABINE DUPLA - FUNCIONANDO - FROTA 65")</f>
      </c>
      <c r="C15" s="4" t="inlineStr">
        <is>
          <t>Vendido</t>
        </is>
      </c>
      <c r="D15" s="4" t="inlineStr">
        <is>
          <t>29</t>
        </is>
      </c>
      <c r="E15" s="5" t="inlineStr">
        <is>
          <t>85.000,00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=HYPERLINK("https://leilaoonline.net/lote/detalhe/189656", "010")</f>
      </c>
      <c r="B16" s="4" t="s">
        <f>=HYPERLINK("https://leilaoonline.net/lote/detalhe/189656", "veja o vídeo!! CHEVROLET/S10 HC DD4A; 2021/2022; BRANCA; DIESEL - FUNC. - IPVA 2023 OK - APROX. 13.100KM - FIPE R$ 263.987,00")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115.250,00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=HYPERLINK("https://leilaoonline.net/lote/detalhe/190043", "012")</f>
      </c>
      <c r="B17" s="4" t="s">
        <f>=HYPERLINK("https://leilaoonline.net/lote/detalhe/190043", "veja o vídeo!! CHEVROLET/S10 LTZ DD4A; 2022/2022; PRETA; DIESEL - FUNCIONANDO - IPVA 2023 OK")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131.000,00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=HYPERLINK("https://leilaoonline.net/lote/detalhe/189646", "014")</f>
      </c>
      <c r="B18" s="4" t="s">
        <f>=HYPERLINK("https://leilaoonline.net/lote/detalhe/189646", "CHEVROLET/CRUZE LT NB; 2012/2012; ALCO./GASOL./GNV - FUNCIONANDO - PLACA FINAL A20")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=HYPERLINK("https://leilaoonline.net/lote/detalhe/189647", "015")</f>
      </c>
      <c r="B19" s="4" t="s">
        <f>=HYPERLINK("https://leilaoonline.net/lote/detalhe/189647", "veja o vídeo!! CHEVROLET/MONTANA LS2; 2018/2019; PRATA; ALCO./GASOL. - FUNCIONANDO - FIPE R$ 58.277,00")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36.000,00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=HYPERLINK("https://leilaoonline.net/lote/detalhe/190322", "016")</f>
      </c>
      <c r="B20" s="4" t="s">
        <f>=HYPERLINK("https://leilaoonline.net/lote/detalhe/190322", "RENAULT MASTER FUR L1H1; 2018/2019; CARGA CAMIONETE; CATEGORIA FURGÃO - FUNCIONANDO - FROTA 861")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=HYPERLINK("https://leilaoonline.net/lote/detalhe/190323", "017")</f>
      </c>
      <c r="B21" s="4" t="s">
        <f>=HYPERLINK("https://leilaoonline.net/lote/detalhe/190323", "RENAULT MASTER FUR L1H1; 2018/2019; CARGA CAMIONETE; CATEGORIA FURGÃO - FUNCIONANDO - FROTA 498")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=HYPERLINK("https://leilaoonline.net/lote/detalhe/190324", "018")</f>
      </c>
      <c r="B22" s="4" t="s">
        <f>=HYPERLINK("https://leilaoonline.net/lote/detalhe/190324", "RENAULT MASTER FUR L1H1; 2021/2022; CARGA CAMIONETE; CATEGORIA FURGÃO - FUNCIONANDO - FROTA H44")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=HYPERLINK("https://leilaoonline.net/lote/detalhe/190325", "019")</f>
      </c>
      <c r="B23" s="4" t="s">
        <f>=HYPERLINK("https://leilaoonline.net/lote/detalhe/190325", "RENAULT MASTER FUR L1H1; 2021/2022; CARGA CAMIONETE; CATEGORIA FURGÃO - FUNCIONANDO - FROTA G65")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=HYPERLINK("https://leilaoonline.net/lote/detalhe/190042", "020")</f>
      </c>
      <c r="B24" s="4" t="s">
        <f>=HYPERLINK("https://leilaoonline.net/lote/detalhe/190042", "veja o vídeo!! HONDA/HR-V EXL CVT; 2016/2017; PRATA; ALCO./GASOL. - FUNCIONANDO - IPVA 2023 OK - FIPE: R$ 92.919,00")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51.000,00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=HYPERLINK("https://leilaoonline.net/lote/detalhe/189648", "025")</f>
      </c>
      <c r="B25" s="4" t="s">
        <f>=HYPERLINK("https://leilaoonline.net/lote/detalhe/189648", "veja o vídeo!! FIAT/STRADA HD WK CC E; 2019/2019; BRANCA; ALCO./GASOL. - FUNCIONANDO - IPVA 2023 OK")</f>
      </c>
      <c r="C25" s="4" t="inlineStr">
        <is>
          <t>Não vendido</t>
        </is>
      </c>
      <c r="D25" s="4" t="inlineStr">
        <is>
          <t>60</t>
        </is>
      </c>
      <c r="E25" s="5" t="inlineStr">
        <is>
          <t>38.000,00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=HYPERLINK("https://leilaoonline.net/lote/detalhe/189662", "026")</f>
      </c>
      <c r="B26" s="4" t="s">
        <f>=HYPERLINK("https://leilaoonline.net/lote/detalhe/189662", "veja o vídeo!! FIAT/STRADA WORKING CE; 2016/2016; BRANCA; ALCO./GASOL. - FUNCIONANDO - IPVA 2023 OK")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=HYPERLINK("https://leilaoonline.net/lote/detalhe/189645", "027")</f>
      </c>
      <c r="B27" s="4" t="s">
        <f>=HYPERLINK("https://leilaoonline.net/lote/detalhe/189645", "VW AMAROK CD 4X4 HIG; 2012/2013; CABINE DUPLA - FUNCIONANDO - PLACA FINAL 38")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55.000,00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=HYPERLINK("https://leilaoonline.net/lote/detalhe/190326", "028")</f>
      </c>
      <c r="B28" s="4" t="s">
        <f>=HYPERLINK("https://leilaoonline.net/lote/detalhe/190326", "RENAULT MASTER FUR L1H1; 2021/2022; CARGA CAMIONETE; CATEGORIA FURGÃO - FUNCIONANDO - FROTA G56")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=HYPERLINK("https://leilaoonline.net/lote/detalhe/190327", "029")</f>
      </c>
      <c r="B29" s="4" t="s">
        <f>=HYPERLINK("https://leilaoonline.net/lote/detalhe/190327", "RENAULT MASTER FUR L1H1; 2018/2019; CARGA CAMIONETE; CATEGORIA FURGÃO - FUNCIONANDO - FROTA 619")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=HYPERLINK("https://leilaoonline.net/lote/detalhe/189649", "030")</f>
      </c>
      <c r="B30" s="4" t="s">
        <f>=HYPERLINK("https://leilaoonline.net/lote/detalhe/189649", "FIAT PALIO WEEKEND ADVENTURE; 2018/2019; ALCO./GASOL. - FUNCIONANDO - PLACA FINAL 730")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=HYPERLINK("https://leilaoonline.net/lote/detalhe/189650", "031")</f>
      </c>
      <c r="B31" s="4" t="s">
        <f>=HYPERLINK("https://leilaoonline.net/lote/detalhe/189650", "FIAT PALIO WEEKEND ADVENTURE; 2018/2019; ALCO./GASOL. - FUNCIONANDO - PLACA FINAL 749")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=HYPERLINK("https://leilaoonline.net/lote/detalhe/189669", "032")</f>
      </c>
      <c r="B32" s="4" t="s">
        <f>=HYPERLINK("https://leilaoonline.net/lote/detalhe/189669", "FIAT PALIO WEEKEND ADVENTURE; 2018/2019; ALCO./GASOL. - FUNCIONANDO - PLACA FINAL 814")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=HYPERLINK("https://leilaoonline.net/lote/detalhe/190454", "033")</f>
      </c>
      <c r="B33" s="4" t="s">
        <f>=HYPERLINK("https://leilaoonline.net/lote/detalhe/190454", "veja o vídeo!! I/VW JETTA AF; 2019/2019; BRANCA; ALCO./GASOL. - FUNC. - IPVA 2023 OK - FIPE: R$ 106.292,00")</f>
      </c>
      <c r="C33" s="4" t="inlineStr">
        <is>
          <t>Não vendido</t>
        </is>
      </c>
      <c r="D33" s="4" t="inlineStr">
        <is>
          <t>37</t>
        </is>
      </c>
      <c r="E33" s="5" t="inlineStr">
        <is>
          <t>46.250,00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=HYPERLINK("https://leilaoonline.net/lote/detalhe/190455", "035")</f>
      </c>
      <c r="B34" s="4" t="s">
        <f>=HYPERLINK("https://leilaoonline.net/lote/detalhe/190455", "veja o vídeo!! HONDA/HR-V LX CVT; 2017/2018; CINZA; ALCO./GASOL. - FUNCIONANDO - IPVA 2023 OK")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32.000,00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=HYPERLINK("https://leilaoonline.net/lote/detalhe/189659", "045")</f>
      </c>
      <c r="B35" s="4" t="s">
        <f>=HYPERLINK("https://leilaoonline.net/lote/detalhe/189659", "veja o vídeo!! GM/BLAZER ADVANTAGE; 2007/2008; CINZA; ALCO./GASOL. - FUNCIONANDO")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=HYPERLINK("https://leilaoonline.net/lote/detalhe/189660", "060")</f>
      </c>
      <c r="B36" s="4" t="s">
        <f>=HYPERLINK("https://leilaoonline.net/lote/detalhe/189660", "veja o vídeo!! IMP/GM SILVERADO; 1997/1997; BRANCA; DIESEL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26.000,00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=HYPERLINK("https://leilaoonline.net/lote/detalhe/189671", "065")</f>
      </c>
      <c r="B37" s="4" t="s">
        <f>=HYPERLINK("https://leilaoonline.net/lote/detalhe/189671", "CAMIONETE KIA UK 2500 HD SC; 2019/2020; BAÚ - FROTA 58")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=HYPERLINK("https://leilaoonline.net/lote/detalhe/189672", "066")</f>
      </c>
      <c r="B38" s="4" t="s">
        <f>=HYPERLINK("https://leilaoonline.net/lote/detalhe/189672", "CAMIONETE KIA UK 2500 HD SC; 2019/2020; BAÚ - FROTA 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=HYPERLINK("https://leilaoonline.net/lote/detalhe/189673", "067")</f>
      </c>
      <c r="B39" s="4" t="s">
        <f>=HYPERLINK("https://leilaoonline.net/lote/detalhe/189673", "CAMIONETE KIA UK 2500 HD SC; 2019/2020; BAÚ - FROTA 94")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=HYPERLINK("https://leilaoonline.net/lote/detalhe/189670", "070")</f>
      </c>
      <c r="B40" s="4" t="s">
        <f>=HYPERLINK("https://leilaoonline.net/lote/detalhe/189670", "CAMINHÃO IVECO/TRAKKER 720T 42TN; 2009/2010; ANO TIPO TRAÇÃO CAMINHÃO TRATOR")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56.000,00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=HYPERLINK("https://leilaoonline.net/lote/detalhe/189661", "080")</f>
      </c>
      <c r="B41" s="4" t="s">
        <f>=HYPERLINK("https://leilaoonline.net/lote/detalhe/189661", "FIAT/DUCATO MAXI; 2001/2002; BRANCA; DIESEL - IPVA 2023 OK")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=HYPERLINK("https://leilaoonline.net/lote/detalhe/189663", "085")</f>
      </c>
      <c r="B42" s="4" t="s">
        <f>=HYPERLINK("https://leilaoonline.net/lote/detalhe/189663", "FIAT/DUCATO MAXICARGO; 2006/2007; AMARELA; DIESEL - IPVA 2023 OK")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8.500,00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=HYPERLINK("https://leilaoonline.net/lote/detalhe/189665", "090")</f>
      </c>
      <c r="B43" s="4" t="s">
        <f>=HYPERLINK("https://leilaoonline.net/lote/detalhe/189665", "CAMINHÃO M. BENZ/L1622; 2002/2002; BRANCA; DIESEL - FUNCIONANDO")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64.000,00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=HYPERLINK("https://leilaoonline.net/lote/detalhe/189664", "100")</f>
      </c>
      <c r="B44" s="4" t="s">
        <f>=HYPERLINK("https://leilaoonline.net/lote/detalhe/189664", "CAMINHÃO VW/15.180 CNM; 2010/2011; BRANCA; DIESEL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68.000,00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=HYPERLINK("https://leilaoonline.net/lote/detalhe/189668", "105")</f>
      </c>
      <c r="B45" s="4" t="s">
        <f>=HYPERLINK("https://leilaoonline.net/lote/detalhe/189668", "FORD F12000 160; 2001/2001; COM CESTO AÉREO; BRANCA; DIESEL - FUNCIONANDO - FROTA 539")</f>
      </c>
      <c r="C45" s="4" t="inlineStr">
        <is>
          <t>Não vendido</t>
        </is>
      </c>
      <c r="D45" s="4" t="inlineStr">
        <is>
          <t>49</t>
        </is>
      </c>
      <c r="E45" s="5" t="inlineStr">
        <is>
          <t>64.000,00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=HYPERLINK("https://leilaoonline.net/lote/detalhe/189667", "110")</f>
      </c>
      <c r="B46" s="4" t="s">
        <f>=HYPERLINK("https://leilaoonline.net/lote/detalhe/189667", "CAMINHÃO VW 17.280; 2014/2015; BRANCO; DIESEL; CÂMBIO AUTOMÁTICO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50.000,00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=HYPERLINK("https://leilaoonline.net/lote/detalhe/189666", "111")</f>
      </c>
      <c r="B47" s="4" t="s">
        <f>=HYPERLINK("https://leilaoonline.net/lote/detalhe/189666", "CAMINHÃO VW 17.280; 2014/2015; BRANCO; DIESEL; CÂMBIO AUTOMÁTICO; COM COMPACTADOR MARCA PLANALTO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=HYPERLINK("https://leilaoonline.net/lote/detalhe/189674", "112")</f>
      </c>
      <c r="B48" s="4" t="s">
        <f>=HYPERLINK("https://leilaoonline.net/lote/detalhe/189674", "CAMINHÃO VW 17.280; 2014/2015; BRANCO; DIESEL; CÂMBIO AUTOMÁTICO; COM COMPACTADOR MARCA PLANALTO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52.500,00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=HYPERLINK("https://leilaoonline.net/lote/detalhe/189675", "113")</f>
      </c>
      <c r="B49" s="4" t="s">
        <f>=HYPERLINK("https://leilaoonline.net/lote/detalhe/189675", "CAMINHÃO VW 17.280; 2014/2015; BRANCO; DIESEL; CÂMBIO AUTOMÁTICO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50.000,00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=HYPERLINK("https://leilaoonline.net/lote/detalhe/189676", "150")</f>
      </c>
      <c r="B50" s="4" t="s">
        <f>=HYPERLINK("https://leilaoonline.net/lote/detalhe/189676", "CAMINHÃO M. BENZ; MOD 1513; 1979/1979 - SUCATA SEM DIREITO A DOCUMENTAÇÃO COM BAIXA PERMANENTE")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2.000,00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2026-05-23T16:14:59.00Z</dcterms:created>
  <dc:creator>Tellks Tecnologia</dc:creator>
  <cp:revision>0</cp:revision>
</cp:coreProperties>
</file>