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16 • Strada 19 • L200 • Jetta 19 • Caminhões • Silverado • S10 • Blazer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=HYPERLINK("https://leilaoonline.net/lote/detalhe/185854", "015")</f>
      </c>
      <c r="B11" s="4" t="s">
        <f>=HYPERLINK("https://leilaoonline.net/lote/detalhe/185854", "veja o vídeo!! FIAT/FIORINO 1.4 FLEX; 2016/2016; BRANCA; ALCO./GASOL./GNV - FUNCIONANDO - IPVA 2023 OK")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37.600,00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=HYPERLINK("https://leilaoonline.net/lote/detalhe/185844", "017")</f>
      </c>
      <c r="B12" s="4" t="s">
        <f>=HYPERLINK("https://leilaoonline.net/lote/detalhe/185844", "veja o vídeo!! I/VW JETTA AF; 2019/2019; BRANCA; ALCO./GASOL. - FUNC. - IPVA 2023 OK")</f>
      </c>
      <c r="C12" s="4" t="inlineStr">
        <is>
          <t>Não vendido</t>
        </is>
      </c>
      <c r="D12" s="4" t="inlineStr">
        <is>
          <t>96</t>
        </is>
      </c>
      <c r="E12" s="5" t="inlineStr">
        <is>
          <t>52.500,00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=HYPERLINK("https://leilaoonline.net/lote/detalhe/185846", "020")</f>
      </c>
      <c r="B13" s="4" t="s">
        <f>=HYPERLINK("https://leilaoonline.net/lote/detalhe/185846", "MMC/L200 OUTDOOR; 2008/2009; PRETA; DIESEL - FUNCIONANDO - APROX. 43.900KM")</f>
      </c>
      <c r="C13" s="4" t="inlineStr">
        <is>
          <t>Vendido</t>
        </is>
      </c>
      <c r="D13" s="4" t="inlineStr">
        <is>
          <t>49</t>
        </is>
      </c>
      <c r="E13" s="5" t="inlineStr">
        <is>
          <t>55.500,00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=HYPERLINK("https://leilaoonline.net/lote/detalhe/186337", "022")</f>
      </c>
      <c r="B14" s="4" t="s">
        <f>=HYPERLINK("https://leilaoonline.net/lote/detalhe/186337", "veja o vídeo!! I/VW AMAROK V6 HIGH AC4; 2019/2019; CINZA; DIESEL - FUNC. - IPVA 2023 OK - FIPE: R$ 194.545,00")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112.750,00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=HYPERLINK("https://leilaoonline.net/lote/detalhe/185845", "025")</f>
      </c>
      <c r="B15" s="4" t="s">
        <f>=HYPERLINK("https://leilaoonline.net/lote/detalhe/185845", "veja o vídeo!! CHEVROLET/S10 HC DD4A; 2018/2018; BRANCA; DIESEL - FUNC. - FIPE R$ 185.652,00")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117.500,00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=HYPERLINK("https://leilaoonline.net/lote/detalhe/185847", "027")</f>
      </c>
      <c r="B16" s="4" t="s">
        <f>=HYPERLINK("https://leilaoonline.net/lote/detalhe/185847", "CHEVROLET/S10 LS DD4; 4X4; CABINE DUPLA; 2019/2020; COR FANTASIA; DIESEL - FUNCIONANDO - PLACA FINAL 977")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82.750,00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=HYPERLINK("https://leilaoonline.net/lote/detalhe/185855", "030")</f>
      </c>
      <c r="B17" s="4" t="s">
        <f>=HYPERLINK("https://leilaoonline.net/lote/detalhe/185855", "veja o vídeo!! FIAT/STRADA HD WK CE E; 2019/2019; PRATA; ALCO./GASOL. - FUNCIONANDO - IPVA 2023 OK")</f>
      </c>
      <c r="C17" s="4" t="inlineStr">
        <is>
          <t>Vendido</t>
        </is>
      </c>
      <c r="D17" s="4" t="inlineStr">
        <is>
          <t>23</t>
        </is>
      </c>
      <c r="E17" s="5" t="inlineStr">
        <is>
          <t>42.000,00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=HYPERLINK("https://leilaoonline.net/lote/detalhe/185849", "031")</f>
      </c>
      <c r="B18" s="4" t="s">
        <f>=HYPERLINK("https://leilaoonline.net/lote/detalhe/185849", "veja o vídeo!! FIAT/STRADA WORKING CE; 2015/2016; BRANCA; ALCO./GASOL. - FUNCIONANDO - IPVA 2023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=HYPERLINK("https://leilaoonline.net/lote/detalhe/186338", "032")</f>
      </c>
      <c r="B19" s="4" t="s">
        <f>=HYPERLINK("https://leilaoonline.net/lote/detalhe/186338", "veja o vídeo!! CHEV/PRISMA 1.4AT LTZ; 2018/2018; BRANCA; ALCO./GASOL. - FUNCIONANDO - IPVA 2023 OK - FIPE: R$ 66.415,00")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39.250,00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=HYPERLINK("https://leilaoonline.net/lote/detalhe/185853", "035")</f>
      </c>
      <c r="B20" s="4" t="s">
        <f>=HYPERLINK("https://leilaoonline.net/lote/detalhe/185853", "veja o vídeo!! GM/BLAZER ADVANTAGE; 2007/2008; CINZA; ALCO./GASOL.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=HYPERLINK("https://leilaoonline.net/lote/detalhe/185852", "037")</f>
      </c>
      <c r="B21" s="4" t="s">
        <f>=HYPERLINK("https://leilaoonline.net/lote/detalhe/185852", "CHEVROLET/CRUZE LT NB; 2012/2012; ALCO./GASOL./GNV - FUNCIONANDO - PLACA FINAL A20")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36.000,00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=HYPERLINK("https://leilaoonline.net/lote/detalhe/185856", "040")</f>
      </c>
      <c r="B22" s="4" t="s">
        <f>=HYPERLINK("https://leilaoonline.net/lote/detalhe/185856", "veja o vídeo!! IMP/GM SILVERADO; 1997/1997; BRANCA; DIESEL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52.500,00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=HYPERLINK("https://leilaoonline.net/lote/detalhe/185843", "050")</f>
      </c>
      <c r="B23" s="4" t="s">
        <f>=HYPERLINK("https://leilaoonline.net/lote/detalhe/185843", "VW AMAROK CD 4X4 HIG; 2012/2013; CABINE DUPLA - FUNCIONANDO - PLACA FINAL 38")</f>
      </c>
      <c r="C23" s="4" t="inlineStr">
        <is>
          <t>Não vendido</t>
        </is>
      </c>
      <c r="D23" s="4" t="inlineStr">
        <is>
          <t>22</t>
        </is>
      </c>
      <c r="E23" s="5" t="inlineStr">
        <is>
          <t>43.750,00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=HYPERLINK("https://leilaoonline.net/lote/detalhe/185851", "055")</f>
      </c>
      <c r="B24" s="4" t="s">
        <f>=HYPERLINK("https://leilaoonline.net/lote/detalhe/185851", "CHEVROLET/S10 LS DD4; 4X4; CABINE DUPLA; 2016/2017; DIESEL - FUNCIONANDO - PLACA FINAL 029")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=HYPERLINK("https://leilaoonline.net/lote/detalhe/185863", "085")</f>
      </c>
      <c r="B25" s="4" t="s">
        <f>=HYPERLINK("https://leilaoonline.net/lote/detalhe/185863", "FIAT/DUCATO MAXICARGO; 2006/2007; AMARELA; DIESEL - IPVA 2023 OK")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33.250,00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=HYPERLINK("https://leilaoonline.net/lote/detalhe/185862", "100")</f>
      </c>
      <c r="B26" s="4" t="s">
        <f>=HYPERLINK("https://leilaoonline.net/lote/detalhe/185862", "CAMINHÃO VW/15.180 CNM; 2010/2011; BRANCA; DIESEL - FUNCIONANDO")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79.000,00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=HYPERLINK("https://leilaoonline.net/lote/detalhe/185861", "105")</f>
      </c>
      <c r="B27" s="4" t="s">
        <f>=HYPERLINK("https://leilaoonline.net/lote/detalhe/185861", "FORD F12000 160; 2001/2001; COM CESTO AÉREO; BRANCA; DIESEL - FUNCIONANDO - FROTA 539")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22.250,00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=HYPERLINK("https://leilaoonline.net/lote/detalhe/185860", "110")</f>
      </c>
      <c r="B28" s="4" t="s">
        <f>=HYPERLINK("https://leilaoonline.net/lote/detalhe/185860", "CAMINHÃO VW 17.280; 2014/2015; BRANCO; DIESEL; CÂMBIO AUTOMÁTICO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105.000,00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=HYPERLINK("https://leilaoonline.net/lote/detalhe/185859", "111")</f>
      </c>
      <c r="B29" s="4" t="s">
        <f>=HYPERLINK("https://leilaoonline.net/lote/detalhe/185859", "CAMINHÃO VW 17.280; 2014/2015; BRANCO; DIESEL; CÂMBIO AUTOMÁTICO; COM COMPACTADOR MARCA PLANALTO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=HYPERLINK("https://leilaoonline.net/lote/detalhe/185857", "112")</f>
      </c>
      <c r="B30" s="4" t="s">
        <f>=HYPERLINK("https://leilaoonline.net/lote/detalhe/185857", "CAMINHÃO VW 17.280; 2014/2015; BRANCO; DIESEL; CÂMBIO AUTOMÁTICO; COM COMPACTADOR MARCA PLANALTO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70.000,00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=HYPERLINK("https://leilaoonline.net/lote/detalhe/185858", "113")</f>
      </c>
      <c r="B31" s="4" t="s">
        <f>=HYPERLINK("https://leilaoonline.net/lote/detalhe/185858", "CAMINHÃO VW 17.280; 2014/2015; BRANCO; DIESEL; CÂMBIO AUTOMÁTICO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65.000,00</t>
        </is>
      </c>
      <c r="F3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2026-05-23T15:23:47.00Z</dcterms:created>
  <dc:creator>Tellks Tecnologia</dc:creator>
  <cp:revision>0</cp:revision>
</cp:coreProperties>
</file>