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CAMINHÕES - CARREGADEIRAS - CARRETA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=HYPERLINK("https://leilaoonline.net/lote/detalhe/11749", "11220")</f>
      </c>
      <c r="B11" s="4" t="s">
        <f>=HYPERLINK("https://leilaoonline.net/lote/detalhe/11749", " PÁ CARREGADEIRA VOLVO BM-L1 20C, ANO 1997, FR30489")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=HYPERLINK("https://leilaoonline.net/lote/detalhe/11741", "11221")</f>
      </c>
      <c r="B12" s="4" t="s">
        <f>=HYPERLINK("https://leilaoonline.net/lote/detalhe/11741", " CARREGADEIRA MOTOCANA, ANO 2005, FR40247")</f>
      </c>
      <c r="C12" s="4" t="inlineStr">
        <is>
          <t>Vendido</t>
        </is>
      </c>
      <c r="D12" s="4" t="inlineStr">
        <is>
          <t>53</t>
        </is>
      </c>
      <c r="E12" s="5" t="inlineStr">
        <is>
          <t>20.250,00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=HYPERLINK("https://leilaoonline.net/lote/detalhe/11750", "11222")</f>
      </c>
      <c r="B13" s="4" t="s">
        <f>=HYPERLINK("https://leilaoonline.net/lote/detalhe/11750", " CARREGADEIRA MOTOCANA, ANO 2005, FR40248")</f>
      </c>
      <c r="C13" s="4" t="inlineStr">
        <is>
          <t>Vendido</t>
        </is>
      </c>
      <c r="D13" s="4" t="inlineStr">
        <is>
          <t>67</t>
        </is>
      </c>
      <c r="E13" s="5" t="inlineStr">
        <is>
          <t>26.500,00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=HYPERLINK("https://leilaoonline.net/lote/detalhe/11738", "11223")</f>
      </c>
      <c r="B14" s="4" t="s">
        <f>=HYPERLINK("https://leilaoonline.net/lote/detalhe/11738", " CARRETA P/ CANA DE BREJO , FRETORPLAN, ANO 1985, FR4803")</f>
      </c>
      <c r="C14" s="4" t="inlineStr">
        <is>
          <t>Vendido</t>
        </is>
      </c>
      <c r="D14" s="4" t="inlineStr">
        <is>
          <t>12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=HYPERLINK("https://leilaoonline.net/lote/detalhe/11746", "11224")</f>
      </c>
      <c r="B15" s="4" t="s">
        <f>=HYPERLINK("https://leilaoonline.net/lote/detalhe/11746", " CARRETA P/ CANA DE BREJO , FRETORPLAN, ANO 1985, FR4810")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=HYPERLINK("https://leilaoonline.net/lote/detalhe/11736", "11225")</f>
      </c>
      <c r="B16" s="4" t="s">
        <f>=HYPERLINK("https://leilaoonline.net/lote/detalhe/11736", " ARADO IKEDA, MFD-5PM/HD, ANO 2006, FR42998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4.550,00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=HYPERLINK("https://leilaoonline.net/lote/detalhe/11739", "11226")</f>
      </c>
      <c r="B17" s="4" t="s">
        <f>=HYPERLINK("https://leilaoonline.net/lote/detalhe/11739", " SUCATA CARREGADEIRA DE CANA SANTAL CMP MASTER, ANO 2005, FR40298")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=HYPERLINK("https://leilaoonline.net/lote/detalhe/11751", "11227")</f>
      </c>
      <c r="B18" s="4" t="s">
        <f>=HYPERLINK("https://leilaoonline.net/lote/detalhe/11751", " CARROCERIA METÁLICA FUEIRO/CAMBAO SERMAG, ANO 1995, FR28174")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=HYPERLINK("https://leilaoonline.net/lote/detalhe/11745", "11229")</f>
      </c>
      <c r="B19" s="4" t="s">
        <f>=HYPERLINK("https://leilaoonline.net/lote/detalhe/11745", " CARROCERIA METÁLICA FUEIRO/CAMBAO SERMAG, ANO 1995, FR28170")</f>
      </c>
      <c r="C19" s="4" t="inlineStr">
        <is>
          <t>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=HYPERLINK("https://leilaoonline.net/lote/detalhe/11747", "11230")</f>
      </c>
      <c r="B20" s="4" t="s">
        <f>=HYPERLINK("https://leilaoonline.net/lote/detalhe/11747", " CARROCERIA METÁLICA FUEIRO/CAMBAO SERMAG, ANO 1995, FR28176")</f>
      </c>
      <c r="C20" s="4" t="inlineStr">
        <is>
          <t>Vendido</t>
        </is>
      </c>
      <c r="D20" s="4" t="inlineStr">
        <is>
          <t>5</t>
        </is>
      </c>
      <c r="E20" s="5" t="inlineStr">
        <is>
          <t>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=HYPERLINK("https://leilaoonline.net/lote/detalhe/11748", "11231")</f>
      </c>
      <c r="B21" s="4" t="s">
        <f>=HYPERLINK("https://leilaoonline.net/lote/detalhe/11748", " CARROCERIA METÁLICA FUEIRO/CAMBAO SERMAG, ANO 1995, S/FR")</f>
      </c>
      <c r="C21" s="4" t="inlineStr">
        <is>
          <t>Vendido</t>
        </is>
      </c>
      <c r="D21" s="4" t="inlineStr">
        <is>
          <t>3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=HYPERLINK("https://leilaoonline.net/lote/detalhe/11740", "11232")</f>
      </c>
      <c r="B22" s="4" t="s">
        <f>=HYPERLINK("https://leilaoonline.net/lote/detalhe/11740", " CARROCERIA METÁLICA FUEIRO/CAMBAO SERMAG, ANO 1995, S/FR")</f>
      </c>
      <c r="C22" s="4" t="inlineStr">
        <is>
          <t>Vendido</t>
        </is>
      </c>
      <c r="D22" s="4" t="inlineStr">
        <is>
          <t>3</t>
        </is>
      </c>
      <c r="E22" s="5" t="inlineStr">
        <is>
          <t>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=HYPERLINK("https://leilaoonline.net/lote/detalhe/11742", "11233")</f>
      </c>
      <c r="B23" s="4" t="s">
        <f>=HYPERLINK("https://leilaoonline.net/lote/detalhe/11742", " SUCATA CARROCERIA COMBOIO, CORONA, ANO 1981, FR4539")</f>
      </c>
      <c r="C23" s="4" t="inlineStr">
        <is>
          <t>Vendido</t>
        </is>
      </c>
      <c r="D23" s="4" t="inlineStr">
        <is>
          <t>2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=HYPERLINK("https://leilaoonline.net/lote/detalhe/11744", "11234")</f>
      </c>
      <c r="B24" s="4" t="s">
        <f>=HYPERLINK("https://leilaoonline.net/lote/detalhe/11744", " SUCATA CARROCERIA COMBOIO, SERMAG, ANO 2004, FR4540")</f>
      </c>
      <c r="C24" s="4" t="inlineStr">
        <is>
          <t>Vendido</t>
        </is>
      </c>
      <c r="D24" s="4" t="inlineStr">
        <is>
          <t>5</t>
        </is>
      </c>
      <c r="E24" s="5" t="inlineStr">
        <is>
          <t>950,00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2026-04-15T23:56:12.00Z</dcterms:created>
  <dc:creator>Tellks Tecnologia</dc:creator>
  <cp:revision>0</cp:revision>
</cp:coreProperties>
</file>