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TRATORES PESADOS: 17 CASE PUMA 205 e 225 - 2013 e 2014 E CASE FARMALL 110 - 2012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=HYPERLINK("https://leilaoonline.net/lote/detalhe/185598", "10000")</f>
      </c>
      <c r="B11" s="4" t="s">
        <f>=HYPERLINK("https://leilaoonline.net/lote/detalhe/185598", " TRATOR PNEU MÉDIO FARMALL 110, ANO 2012, FR02007047 - LOC. IVINHEMA/ MS")</f>
      </c>
      <c r="C11" s="4" t="inlineStr">
        <is>
          <t>Vendido</t>
        </is>
      </c>
      <c r="D11" s="4" t="inlineStr">
        <is>
          <t>45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=HYPERLINK("https://leilaoonline.net/lote/detalhe/185593", "10001")</f>
      </c>
      <c r="B12" s="4" t="s">
        <f>=HYPERLINK("https://leilaoonline.net/lote/detalhe/185593", " TRATOR PNEUS SUPER PESADO PUMA 225, ANO 2013, FR02003134 - LOC. IVINHEMA/ MS")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=HYPERLINK("https://leilaoonline.net/lote/detalhe/185586", "10002")</f>
      </c>
      <c r="B13" s="4" t="s">
        <f>=HYPERLINK("https://leilaoonline.net/lote/detalhe/185586", " TRATOR PNEUS SUPER PESADO PUMA 225, ANO 2013, FR02003119 - LOC. IVINHEMA/ MS")</f>
      </c>
      <c r="C13" s="4" t="inlineStr">
        <is>
          <t>Vendido</t>
        </is>
      </c>
      <c r="D13" s="4" t="inlineStr">
        <is>
          <t>74</t>
        </is>
      </c>
      <c r="E13" s="5" t="inlineStr">
        <is>
          <t>133.000,00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=HYPERLINK("https://leilaoonline.net/lote/detalhe/185601", "10003")</f>
      </c>
      <c r="B14" s="4" t="s">
        <f>=HYPERLINK("https://leilaoonline.net/lote/detalhe/185601", " TRATOR PNEUS SUPER PESADO PUMA 205, ANO 2013, FR02003153 - LOC. IVINHEMA/ MS")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=HYPERLINK("https://leilaoonline.net/lote/detalhe/185589", "10004")</f>
      </c>
      <c r="B15" s="4" t="s">
        <f>=HYPERLINK("https://leilaoonline.net/lote/detalhe/185589", " TRATOR PNEUS SUPER PESADO PUMA 205, ANO 2013, FR02003124 - LOC. IVINHEMA/ MS")</f>
      </c>
      <c r="C15" s="4" t="inlineStr">
        <is>
          <t>Vendido</t>
        </is>
      </c>
      <c r="D15" s="4" t="inlineStr">
        <is>
          <t>83</t>
        </is>
      </c>
      <c r="E15" s="5" t="inlineStr">
        <is>
          <t>132.000,00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=HYPERLINK("https://leilaoonline.net/lote/detalhe/185591", "10005")</f>
      </c>
      <c r="B16" s="4" t="s">
        <f>=HYPERLINK("https://leilaoonline.net/lote/detalhe/185591", " TRATOR PNEUS SUPER PESADO PUMA 225, ANO 2013, FR02003126 - LOC. IVINHEMA/ MS")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=HYPERLINK("https://leilaoonline.net/lote/detalhe/185602", "10006")</f>
      </c>
      <c r="B17" s="4" t="s">
        <f>=HYPERLINK("https://leilaoonline.net/lote/detalhe/185602", " TRATOR PNEUS SUPER PESADO PUMA 205, ANO 2013, FR02003150 - LOC. IVINHEMA/ MS")</f>
      </c>
      <c r="C17" s="4" t="inlineStr">
        <is>
          <t>Vendido</t>
        </is>
      </c>
      <c r="D17" s="4" t="inlineStr">
        <is>
          <t>81</t>
        </is>
      </c>
      <c r="E17" s="5" t="inlineStr">
        <is>
          <t>130.000,00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=HYPERLINK("https://leilaoonline.net/lote/detalhe/185588", "10007")</f>
      </c>
      <c r="B18" s="4" t="s">
        <f>=HYPERLINK("https://leilaoonline.net/lote/detalhe/185588", " TRATOR PNEUS SUPER PESADO PUMA 225, ANO 2013, FR02003121 - LOC. IVINHEMA/ MS")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=HYPERLINK("https://leilaoonline.net/lote/detalhe/185600", "10008")</f>
      </c>
      <c r="B19" s="4" t="s">
        <f>=HYPERLINK("https://leilaoonline.net/lote/detalhe/185600", " TRATOR PNEUS SUPER PESADO PUMA 205, ANO 2013, FR02003157 - LOC. IVINHEMA/ MS")</f>
      </c>
      <c r="C19" s="4" t="inlineStr">
        <is>
          <t>Vendido</t>
        </is>
      </c>
      <c r="D19" s="4" t="inlineStr">
        <is>
          <t>75</t>
        </is>
      </c>
      <c r="E19" s="5" t="inlineStr">
        <is>
          <t>124.000,00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=HYPERLINK("https://leilaoonline.net/lote/detalhe/185594", "10009")</f>
      </c>
      <c r="B20" s="4" t="s">
        <f>=HYPERLINK("https://leilaoonline.net/lote/detalhe/185594", " TRATOR PNEUS SUPER PESADO PUMA 205, ANO 2013, FR02003149 - LOC. IVINHEMA/ MS")</f>
      </c>
      <c r="C20" s="4" t="inlineStr">
        <is>
          <t>Vendido</t>
        </is>
      </c>
      <c r="D20" s="4" t="inlineStr">
        <is>
          <t>72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=HYPERLINK("https://leilaoonline.net/lote/detalhe/185592", "10010")</f>
      </c>
      <c r="B21" s="4" t="s">
        <f>=HYPERLINK("https://leilaoonline.net/lote/detalhe/185592", " TRATOR PNEUS SUPER PESADO PUMA 205, ANO 2013, FR02003141 - LOC. IVINHEMA/ MS")</f>
      </c>
      <c r="C21" s="4" t="inlineStr">
        <is>
          <t>Vendido</t>
        </is>
      </c>
      <c r="D21" s="4" t="inlineStr">
        <is>
          <t>96</t>
        </is>
      </c>
      <c r="E21" s="5" t="inlineStr">
        <is>
          <t>153.000,00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=HYPERLINK("https://leilaoonline.net/lote/detalhe/185595", "10011")</f>
      </c>
      <c r="B22" s="4" t="s">
        <f>=HYPERLINK("https://leilaoonline.net/lote/detalhe/185595", " TRATOR PNEUS SUPER PESADO PUMA 225, ANO 2013, FR02003131 - LOC. IVINHEMA/ MS")</f>
      </c>
      <c r="C22" s="4" t="inlineStr">
        <is>
          <t>Vendido</t>
        </is>
      </c>
      <c r="D22" s="4" t="inlineStr">
        <is>
          <t>77</t>
        </is>
      </c>
      <c r="E22" s="5" t="inlineStr">
        <is>
          <t>138.000,00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=HYPERLINK("https://leilaoonline.net/lote/detalhe/185587", "10012")</f>
      </c>
      <c r="B23" s="4" t="s">
        <f>=HYPERLINK("https://leilaoonline.net/lote/detalhe/185587", " TRATOR PNEUS SUPER PESADO PUMA 225, ANO 2013, FR02003122 - LOC. IVINHEMA/ MS")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131.000,00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=HYPERLINK("https://leilaoonline.net/lote/detalhe/185596", "10013")</f>
      </c>
      <c r="B24" s="4" t="s">
        <f>=HYPERLINK("https://leilaoonline.net/lote/detalhe/185596", " TRATOR PNEUS SUPER PESADO PUMA 205, ANO 2013, FR02003145 - LOC. IVINHEMA/ MS")</f>
      </c>
      <c r="C24" s="4" t="inlineStr">
        <is>
          <t>Vendido</t>
        </is>
      </c>
      <c r="D24" s="4" t="inlineStr">
        <is>
          <t>73</t>
        </is>
      </c>
      <c r="E24" s="5" t="inlineStr">
        <is>
          <t>122.000,00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=HYPERLINK("https://leilaoonline.net/lote/detalhe/185599", "10014")</f>
      </c>
      <c r="B25" s="4" t="s">
        <f>=HYPERLINK("https://leilaoonline.net/lote/detalhe/185599", " TRATOR PNEUS SUPER PESADO PUMA 205, ANO 2013, FR02003156 - LOC. IVINHEMA/ MS")</f>
      </c>
      <c r="C25" s="4" t="inlineStr">
        <is>
          <t>Vendido</t>
        </is>
      </c>
      <c r="D25" s="4" t="inlineStr">
        <is>
          <t>91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=HYPERLINK("https://leilaoonline.net/lote/detalhe/185590", "10021")</f>
      </c>
      <c r="B26" s="4" t="s">
        <f>=HYPERLINK("https://leilaoonline.net/lote/detalhe/185590", " TRATOR PNEUS SUPER PESADO PUMA 205, ANO 2013, FR02003140 - LOC. IVINHEMA/ MS")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=HYPERLINK("https://leilaoonline.net/lote/detalhe/185603", "10022")</f>
      </c>
      <c r="B27" s="4" t="s">
        <f>=HYPERLINK("https://leilaoonline.net/lote/detalhe/185603", " TRATOR PNEUS SUPER PESADO PUMA 205, ANO 2014, FR02003169 - LOC. IVINHEMA/ MS")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186.000,00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=HYPERLINK("https://leilaoonline.net/lote/detalhe/185597", "10023")</f>
      </c>
      <c r="B28" s="4" t="s">
        <f>=HYPERLINK("https://leilaoonline.net/lote/detalhe/185597", " TRATOR PNEUS SUPER PESADO PUMA 205, ANO 2014, FR02003160 - LOC. IVINHEMA/ MS")</f>
      </c>
      <c r="C28" s="4" t="inlineStr">
        <is>
          <t>Vendido</t>
        </is>
      </c>
      <c r="D28" s="4" t="inlineStr">
        <is>
          <t>97</t>
        </is>
      </c>
      <c r="E28" s="5" t="inlineStr">
        <is>
          <t>146.000,00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2026-04-13T14:44:10.00Z</dcterms:created>
  <dc:creator>Tellks Tecnologia</dc:creator>
  <cp:revision>0</cp:revision>
</cp:coreProperties>
</file>