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Tiger 17 • Montana 19 • Frontier 22 • Fit • Corolla • Fusca • Corcel • Ecosports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=HYPERLINK("https://leilaoonline.net/lote/detalhe/185253", "020")</f>
      </c>
      <c r="B11" s="4" t="s">
        <f>=HYPERLINK("https://leilaoonline.net/lote/detalhe/185253", "veja o vídeo!! HONDA/VT600C SHADOW; 2001/2002; PRETA; GASOLINA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=HYPERLINK("https://leilaoonline.net/lote/detalhe/185221", "025")</f>
      </c>
      <c r="B12" s="4" t="s">
        <f>=HYPERLINK("https://leilaoonline.net/lote/detalhe/185221", "veja o vídeo!! CHEVROLET/S10 HC DD4A; 2021/2022; BRANCA; DIESEL - FUNC. - IPVA 2023 OK - APROX. 13.000KM - FIPE R$ 263.987,00")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154.750,00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=HYPERLINK("https://leilaoonline.net/lote/detalhe/185222", "027")</f>
      </c>
      <c r="B13" s="4" t="s">
        <f>=HYPERLINK("https://leilaoonline.net/lote/detalhe/185222", "veja o vídeo!! VW/PASSAT FLASH; 1987/1987; VERMELHA; ALCOOL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=HYPERLINK("https://leilaoonline.net/lote/detalhe/185788", "029")</f>
      </c>
      <c r="B14" s="4" t="s">
        <f>=HYPERLINK("https://leilaoonline.net/lote/detalhe/185788", "veja o vídeo!! RENAULT/SANDERO LIFE10MT; 2020/2021; PRETA; ALCO./GASOL. - FUNCIONANDO - IPVA 2023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=HYPERLINK("https://leilaoonline.net/lote/detalhe/184878", "030")</f>
      </c>
      <c r="B15" s="4" t="s">
        <f>=HYPERLINK("https://leilaoonline.net/lote/detalhe/184878", "veja o vídeo!! TRIUMPH/TIGER SPORT; 2017/2017; PRATA; GASOLINA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=HYPERLINK("https://leilaoonline.net/lote/detalhe/184882", "033")</f>
      </c>
      <c r="B16" s="4" t="s">
        <f>=HYPERLINK("https://leilaoonline.net/lote/detalhe/184882",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=HYPERLINK("https://leilaoonline.net/lote/detalhe/185864", "034")</f>
      </c>
      <c r="B17" s="4" t="s">
        <f>=HYPERLINK("https://leilaoonline.net/lote/detalhe/185864",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=HYPERLINK("https://leilaoonline.net/lote/detalhe/184855", "035")</f>
      </c>
      <c r="B18" s="4" t="s">
        <f>=HYPERLINK("https://leilaoonline.net/lote/detalhe/184855", "veja o vídeo!! VW/FUSCA 1500; 1974/1974; BRANCA; GASOLINA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=HYPERLINK("https://leilaoonline.net/lote/detalhe/184879", "037")</f>
      </c>
      <c r="B19" s="4" t="s">
        <f>=HYPERLINK("https://leilaoonline.net/lote/detalhe/184879", "veja o vídeo!! I/VW SPACEFOX SPORT.GII; 2010/2011; PRATA; ALCO./GASOL. - FUNCIONANDO - IPVA 2023 OK")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=HYPERLINK("https://leilaoonline.net/lote/detalhe/184856", "040")</f>
      </c>
      <c r="B20" s="4" t="s">
        <f>=HYPERLINK("https://leilaoonline.net/lote/detalhe/184856",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73</t>
        </is>
      </c>
      <c r="E20" s="5" t="inlineStr">
        <is>
          <t>137.750,00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=HYPERLINK("https://leilaoonline.net/lote/detalhe/185866", "041")</f>
      </c>
      <c r="B21" s="4" t="s">
        <f>=HYPERLINK("https://leilaoonline.net/lote/detalhe/185866", "veja o vídeo!! HONDA/CITY LX CVT; 2015/2015; PRATA; ALCO./GASOL. - FUNCIONANDO - IPVA 2023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37.750,00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=HYPERLINK("https://leilaoonline.net/lote/detalhe/185865", "042")</f>
      </c>
      <c r="B22" s="4" t="s">
        <f>=HYPERLINK("https://leilaoonline.net/lote/detalhe/185865", "veja o vídeo!! FIAT/UNO VIVACE 1.0; 2014/2014; BRANCA; ALCO./GASOL. - FUNCIONANDO - IPVA 2023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=HYPERLINK("https://leilaoonline.net/lote/detalhe/184883", "043")</f>
      </c>
      <c r="B23" s="4" t="s">
        <f>=HYPERLINK("https://leilaoonline.net/lote/detalhe/184883", "veja o vídeo!! PEUGEOT/208 ACTIVE; 2013/2014; PRATA; ALCO./GASOL.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=HYPERLINK("https://leilaoonline.net/lote/detalhe/184874", "045")</f>
      </c>
      <c r="B24" s="4" t="s">
        <f>=HYPERLINK("https://leilaoonline.net/lote/detalhe/184874", "veja o vídeo!! VW/GOL 1.0 PLUS; 2001/2002; BRANCA; ALCOOL - FUNCIONANDO - 8 VÁLVULAS À ALCOOL")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9.250,00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=HYPERLINK("https://leilaoonline.net/lote/detalhe/184873", "047")</f>
      </c>
      <c r="B25" s="4" t="s">
        <f>=HYPERLINK("https://leilaoonline.net/lote/detalhe/184873", "veja o vídeo!! FIAT/PUNTO ATTRACTIVE; 2011/2012; PRATA; ALCO./GASOL. - FUNCIONANDO - IPVA 2023 OK")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=HYPERLINK("https://leilaoonline.net/lote/detalhe/185235", "049")</f>
      </c>
      <c r="B26" s="4" t="s">
        <f>=HYPERLINK("https://leilaoonline.net/lote/detalhe/185235", "veja o vídeo!! VW/NOVA SAVEIRO RB MBVS; 2019/2020; BRANCA; ALCO./GASOL. - FUNCIONANDO - IPVA 2023 OK")</f>
      </c>
      <c r="C26" s="4" t="inlineStr">
        <is>
          <t>Vendido</t>
        </is>
      </c>
      <c r="D26" s="4" t="inlineStr">
        <is>
          <t>17</t>
        </is>
      </c>
      <c r="E26" s="5" t="inlineStr">
        <is>
          <t>38.750,00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=HYPERLINK("https://leilaoonline.net/lote/detalhe/184849", "050")</f>
      </c>
      <c r="B27" s="4" t="s">
        <f>=HYPERLINK("https://leilaoonline.net/lote/detalhe/184849", "CHEV/SPIN 1.8L AT LTZ; 2017/2018; CINZA; GASOL./ALCO./GNV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44.000,00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=HYPERLINK("https://leilaoonline.net/lote/detalhe/185223", "053")</f>
      </c>
      <c r="B28" s="4" t="s">
        <f>=HYPERLINK("https://leilaoonline.net/lote/detalhe/185223", "VW/PASSAT LS; 1975/1975; MARROM; ALCOOL - FUNCIONANDO - TURBO LEGALIZADO")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=HYPERLINK("https://leilaoonline.net/lote/detalhe/184877", "055")</f>
      </c>
      <c r="B29" s="4" t="s">
        <f>=HYPERLINK("https://leilaoonline.net/lote/detalhe/184877", "veja o vídeo!! NISSAN/VERSA 10; 2018/2019; PRATA; ALCO./GASOL. - FUNCIONANDO")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=HYPERLINK("https://leilaoonline.net/lote/detalhe/184852", "057")</f>
      </c>
      <c r="B30" s="4" t="s">
        <f>=HYPERLINK("https://leilaoonline.net/lote/detalhe/184852", "HONDA/CIVIC LXS FLEX; 2008/2008; PRATA; ALCO./GASOL.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=HYPERLINK("https://leilaoonline.net/lote/detalhe/184870", "060")</f>
      </c>
      <c r="B31" s="4" t="s">
        <f>=HYPERLINK("https://leilaoonline.net/lote/detalhe/184870", "veja o vídeo!! CHEVROLET/MONTANA LS2; 2018/2019; PRATA; ALCO./GASOL. - FUNCIONANDO - FIPE R$ 58.277,00")</f>
      </c>
      <c r="C31" s="4" t="inlineStr">
        <is>
          <t>Não vendido</t>
        </is>
      </c>
      <c r="D31" s="4" t="inlineStr">
        <is>
          <t>100</t>
        </is>
      </c>
      <c r="E31" s="5" t="inlineStr">
        <is>
          <t>25.750,00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=HYPERLINK("https://leilaoonline.net/lote/detalhe/184848", "063")</f>
      </c>
      <c r="B32" s="4" t="s">
        <f>=HYPERLINK("https://leilaoonline.net/lote/detalhe/184848", "veja o vídeo!! GM/CORSA CLASSIC; 2003/2003; PRATA; GASOLINA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=HYPERLINK("https://leilaoonline.net/lote/detalhe/184871", "065")</f>
      </c>
      <c r="B33" s="4" t="s">
        <f>=HYPERLINK("https://leilaoonline.net/lote/detalhe/184871", "VW/GOL 1.6L AF5; 2020/2021; BRANCA;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=HYPERLINK("https://leilaoonline.net/lote/detalhe/184853", "070")</f>
      </c>
      <c r="B34" s="4" t="s">
        <f>=HYPERLINK("https://leilaoonline.net/lote/detalhe/184853", "FORD/CORCEL II L; 1980/1980; VERMELHA; GASOLINA 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=HYPERLINK("https://leilaoonline.net/lote/detalhe/184880", "073")</f>
      </c>
      <c r="B35" s="4" t="s">
        <f>=HYPERLINK("https://leilaoonline.net/lote/detalhe/184880", "veja o vídeo!! DAFRA/CITYCOM 300I; 2012/2013; BRANCA; GASOLINA - FUNCIONANDO - IPVA 2023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=HYPERLINK("https://leilaoonline.net/lote/detalhe/184847", "075")</f>
      </c>
      <c r="B36" s="4" t="s">
        <f>=HYPERLINK("https://leilaoonline.net/lote/detalhe/184847", "HONDA/FIT LX FLEX; 2013/2014; PRATA, ALCO./GASOL.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=HYPERLINK("https://leilaoonline.net/lote/detalhe/184872", "077")</f>
      </c>
      <c r="B37" s="4" t="s">
        <f>=HYPERLINK("https://leilaoonline.net/lote/detalhe/184872", "veja o vídeo!! I/HONDA CR-V EXL; 2008/2008; PRATA; GASOLINA - FUNCIONANDO - IPVA 2023 OK")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=HYPERLINK("https://leilaoonline.net/lote/detalhe/184875", "080")</f>
      </c>
      <c r="B38" s="4" t="s">
        <f>=HYPERLINK("https://leilaoonline.net/lote/detalhe/184875", "veja o vídeo!! FORD/ECOSPORT XLT2.0FLEX; 2009/2010; PRATA; ALCO./GASOL. - FUNCIONANDO")</f>
      </c>
      <c r="C38" s="4" t="inlineStr">
        <is>
          <t>Não vendido</t>
        </is>
      </c>
      <c r="D38" s="4" t="inlineStr">
        <is>
          <t>75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=HYPERLINK("https://leilaoonline.net/lote/detalhe/184850", "083")</f>
      </c>
      <c r="B39" s="4" t="s">
        <f>=HYPERLINK("https://leilaoonline.net/lote/detalhe/184850", "veja o vídeo!! TOYOTA/COROLLA XEI20FLEX; 2016/2017; PRATA; ALCO./GASOL. - FUNCIONANDO - IPVA 2023 OK")</f>
      </c>
      <c r="C39" s="4" t="inlineStr">
        <is>
          <t>Vendido</t>
        </is>
      </c>
      <c r="D39" s="4" t="inlineStr">
        <is>
          <t>40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=HYPERLINK("https://leilaoonline.net/lote/detalhe/184900", "085")</f>
      </c>
      <c r="B40" s="4" t="s">
        <f>=HYPERLINK("https://leilaoonline.net/lote/detalhe/184900", "veja o vídeo!! FORD/ESCORT L; 1993/1994; DOURADA; GASOLINA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=HYPERLINK("https://leilaoonline.net/lote/detalhe/184881", "087")</f>
      </c>
      <c r="B41" s="4" t="s">
        <f>=HYPERLINK("https://leilaoonline.net/lote/detalhe/184881", "veja o vídeo!! VW/FOX 1.0 GII; 2012/2013; PRETA; ALCO./GASOL.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=HYPERLINK("https://leilaoonline.net/lote/detalhe/184851", "090")</f>
      </c>
      <c r="B42" s="4" t="s">
        <f>=HYPERLINK("https://leilaoonline.net/lote/detalhe/184851", "CAMINHONETE NISSAN/FRONTIER 4X4 XE; 2005/2006; BRANCA; DIESEL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40.000,00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=HYPERLINK("https://leilaoonline.net/lote/detalhe/184901", "095")</f>
      </c>
      <c r="B43" s="4" t="s">
        <f>=HYPERLINK("https://leilaoonline.net/lote/detalhe/184901", "NISSAN/GRAND LIVINA 18SL; 2013/2013; PRATA; ALCO./GASOL. - FUNCIONANDO - IPVA 2023 OK")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12.250,00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=HYPERLINK("https://leilaoonline.net/lote/detalhe/184854", "100")</f>
      </c>
      <c r="B44" s="4" t="s">
        <f>=HYPERLINK("https://leilaoonline.net/lote/detalhe/184854", "veja o vídeo!! VW/QUANTUM; 2000/2000; AZUL; GASOLINA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=HYPERLINK("https://leilaoonline.net/lote/detalhe/184884", "103")</f>
      </c>
      <c r="B45" s="4" t="s">
        <f>=HYPERLINK("https://leilaoonline.net/lote/detalhe/184884", "FORD/ECOSPORT XLS 1.6L; 2003/2004; PRATA; GASOLINA")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=HYPERLINK("https://leilaoonline.net/lote/detalhe/184876", "105")</f>
      </c>
      <c r="B46" s="4" t="s">
        <f>=HYPERLINK("https://leilaoonline.net/lote/detalhe/184876", "veja o vídeo!! FORD/ECOSPORT XLT; 2008/2009; PRETA;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11.500,00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2026-05-23T16:23:38.00Z</dcterms:created>
  <dc:creator>Tellks Tecnologia</dc:creator>
  <cp:revision>0</cp:revision>
</cp:coreProperties>
</file>