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18 • Fit 15 • Spin 18 • S10 22 • HR-V 21 • Creta 22 • Onix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=HYPERLINK("https://leilaoonline.net/lote/detalhe/176756", "018")</f>
      </c>
      <c r="B11" s="4" t="s">
        <f>=HYPERLINK("https://leilaoonline.net/lote/detalhe/176756",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=HYPERLINK("https://leilaoonline.net/lote/detalhe/176698", "019")</f>
      </c>
      <c r="B12" s="4" t="s">
        <f>=HYPERLINK("https://leilaoonline.net/lote/detalhe/176698", "veja o vídeo!! VW/T CROSS HL TSI AE; 2019/2020; PRETA; ALCO./GASOL. - FUNCIONANDO - IPVA 2023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=HYPERLINK("https://leilaoonline.net/lote/detalhe/176396", "020")</f>
      </c>
      <c r="B13" s="4" t="s">
        <f>=HYPERLINK("https://leilaoonline.net/lote/detalhe/176396", "veja o vídeo!! I/MMC OUTLANDER COMFORT; 2017/2018; CINZA; GASOLINA - FUNCIONANDO - IPVA 2023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66.500,00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=HYPERLINK("https://leilaoonline.net/lote/detalhe/176388", "021")</f>
      </c>
      <c r="B14" s="4" t="s">
        <f>=HYPERLINK("https://leilaoonline.net/lote/detalhe/176388", "veja o vídeo!! CHEV/ONIX PLUS 10TAT LT1; 2022/2022; BRANCA; ALCO./GASOL. - FUNCIONANDO - IPVA 2023 OK - APROX. 8.500KM")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59.750,00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=HYPERLINK("https://leilaoonline.net/lote/detalhe/176394", "022")</f>
      </c>
      <c r="B15" s="4" t="s">
        <f>=HYPERLINK("https://leilaoonline.net/lote/detalhe/176394",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=HYPERLINK("https://leilaoonline.net/lote/detalhe/176392", "023")</f>
      </c>
      <c r="B16" s="4" t="s">
        <f>=HYPERLINK("https://leilaoonline.net/lote/detalhe/176392", "veja o vídeo!! 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=HYPERLINK("https://leilaoonline.net/lote/detalhe/176400", "024")</f>
      </c>
      <c r="B17" s="4" t="s">
        <f>=HYPERLINK("https://leilaoonline.net/lote/detalhe/176400", "CHEV/SPIN 1.8L AT LTZ; 2017/2018; CINZA; GASOL./ALCO./GNV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=HYPERLINK("https://leilaoonline.net/lote/detalhe/176403", "025")</f>
      </c>
      <c r="B18" s="4" t="s">
        <f>=HYPERLINK("https://leilaoonline.net/lote/detalhe/176403", "veja o vídeo!! NISSAN/VERSA 10; 2018/2019; PRATA; ALCO./GASOL.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=HYPERLINK("https://leilaoonline.net/lote/detalhe/176398", "026")</f>
      </c>
      <c r="B19" s="4" t="s">
        <f>=HYPERLINK("https://leilaoonline.net/lote/detalhe/176398", "veja o vídeo!! RENAULT/DUSTER 16 D 4X2; 2011/2012; PRATA;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=HYPERLINK("https://leilaoonline.net/lote/detalhe/176395", "027")</f>
      </c>
      <c r="B20" s="4" t="s">
        <f>=HYPERLINK("https://leilaoonline.net/lote/detalhe/176395", "veja o vídeo!! HONDA/WR-V EXL CVT; 2021/2021; AZUL; ALCO./GASOL. - FUNC. - IPVA 2023 OK - FIPE R$ 101.953,00")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=HYPERLINK("https://leilaoonline.net/lote/detalhe/176407", "028")</f>
      </c>
      <c r="B21" s="4" t="s">
        <f>=HYPERLINK("https://leilaoonline.net/lote/detalhe/176407",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84.250,00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=HYPERLINK("https://leilaoonline.net/lote/detalhe/176565", "029")</f>
      </c>
      <c r="B22" s="4" t="s">
        <f>=HYPERLINK("https://leilaoonline.net/lote/detalhe/176565", "veja o vídeo!! I/M. BENZ C 200 K; 2009/2010; PRETA; GASOLINA - FUNCIONANDO")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=HYPERLINK("https://leilaoonline.net/lote/detalhe/176391", "030")</f>
      </c>
      <c r="B23" s="4" t="s">
        <f>=HYPERLINK("https://leilaoonline.net/lote/detalhe/176391",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51.000,00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=HYPERLINK("https://leilaoonline.net/lote/detalhe/176393", "031")</f>
      </c>
      <c r="B24" s="4" t="s">
        <f>=HYPERLINK("https://leilaoonline.net/lote/detalhe/176393", "veja o vídeo!! HYUNDAI/HB20 1.6A PREM; 2017/2018; PRATA; ALCO./GASOL. - FUNCIONANDO - IPVA 2023 OK - APROX. 48.400KM")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=HYPERLINK("https://leilaoonline.net/lote/detalhe/176421", "032")</f>
      </c>
      <c r="B25" s="4" t="s">
        <f>=HYPERLINK("https://leilaoonline.net/lote/detalhe/176421", "veja o vídeo!! FORD/ECOSPORT XLT; 2008/2009; PRETA; GASOLINA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18.500,00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=HYPERLINK("https://leilaoonline.net/lote/detalhe/176389", "033")</f>
      </c>
      <c r="B26" s="4" t="s">
        <f>=HYPERLINK("https://leilaoonline.net/lote/detalhe/176389", "I/VW PASSAT HL TSI AA; 2018/2018; PRATA; GASOLINA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=HYPERLINK("https://leilaoonline.net/lote/detalhe/176414", "034")</f>
      </c>
      <c r="B27" s="4" t="s">
        <f>=HYPERLINK("https://leilaoonline.net/lote/detalhe/176414",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=HYPERLINK("https://leilaoonline.net/lote/detalhe/176385", "035")</f>
      </c>
      <c r="B28" s="4" t="s">
        <f>=HYPERLINK("https://leilaoonline.net/lote/detalhe/176385", "veja o vídeo!! CHEVROLET/S10 HC DD4A; 2021/2022; BRANCA; DIESEL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=HYPERLINK("https://leilaoonline.net/lote/detalhe/176699", "036")</f>
      </c>
      <c r="B29" s="4" t="s">
        <f>=HYPERLINK("https://leilaoonline.net/lote/detalhe/176699", "veja o vídeo!! HONDA/FIT LX CVT; 2019/2020; PRATA; ALCO./GASOL. - FUNCIONANDO - APROX. 6.800KM")</f>
      </c>
      <c r="C29" s="4" t="inlineStr">
        <is>
          <t>Vendido</t>
        </is>
      </c>
      <c r="D29" s="4" t="inlineStr">
        <is>
          <t>35</t>
        </is>
      </c>
      <c r="E29" s="5" t="inlineStr">
        <is>
          <t>65.750,00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=HYPERLINK("https://leilaoonline.net/lote/detalhe/176387", "037")</f>
      </c>
      <c r="B30" s="4" t="s">
        <f>=HYPERLINK("https://leilaoonline.net/lote/detalhe/176387", "veja o vídeo!! VW/T-CROSS CL TSI AD; 2019/2020; MARROM; ALCO./GASOL. - FUNCIONANDO - IPVA 2023 OK- APROX. 26.400KM")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=HYPERLINK("https://leilaoonline.net/lote/detalhe/176386", "041")</f>
      </c>
      <c r="B31" s="4" t="s">
        <f>=HYPERLINK("https://leilaoonline.net/lote/detalhe/176386", "HYUNDAI/CRETA 16A ACTION; 2022/2022; PRETA; ALCO./GASOL. - FUNCIONANDO - IPVA 2023 OK - APROX. 6.500KM")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64.250,00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=HYPERLINK("https://leilaoonline.net/lote/detalhe/176432", "042")</f>
      </c>
      <c r="B32" s="4" t="s">
        <f>=HYPERLINK("https://leilaoonline.net/lote/detalhe/176432", "veja o vídeo!! TOYOTA/ETIOS HB XLS; 2013/2013; PRETA; ALCO./GASOL.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=HYPERLINK("https://leilaoonline.net/lote/detalhe/176434", "043")</f>
      </c>
      <c r="B33" s="4" t="s">
        <f>=HYPERLINK("https://leilaoonline.net/lote/detalhe/176434", "veja o vídeo!! GM/CORSA SEDAN PREMIUM; 2008/2008; PRATA;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=HYPERLINK("https://leilaoonline.net/lote/detalhe/176405", "044")</f>
      </c>
      <c r="B34" s="4" t="s">
        <f>=HYPERLINK("https://leilaoonline.net/lote/detalhe/176405", "veja o vídeo!! FIAT/FIORINO IE; 2005/2005; BRANCA;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=HYPERLINK("https://leilaoonline.net/lote/detalhe/176402", "045")</f>
      </c>
      <c r="B35" s="4" t="s">
        <f>=HYPERLINK("https://leilaoonline.net/lote/detalhe/176402", "veja o vídeo!! HONDA/HR-V EX CVT; 2019/2020; BRANCA; ALCO./GASOL. - FUNC. - IPVA 2023 OK - APROX. 34.400KM - FIPE R$ 114.558,00")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=HYPERLINK("https://leilaoonline.net/lote/detalhe/176420", "046")</f>
      </c>
      <c r="B36" s="4" t="s">
        <f>=HYPERLINK("https://leilaoonline.net/lote/detalhe/176420", "veja o vídeo!! VW/KOMBI FURGÃO; 2009/2009; BRANCA; ALCO./GASOL. - FUNCIONANDO")</f>
      </c>
      <c r="C36" s="4" t="inlineStr">
        <is>
          <t>Vendido</t>
        </is>
      </c>
      <c r="D36" s="4" t="inlineStr">
        <is>
          <t>35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=HYPERLINK("https://leilaoonline.net/lote/detalhe/176409", "047")</f>
      </c>
      <c r="B37" s="4" t="s">
        <f>=HYPERLINK("https://leilaoonline.net/lote/detalhe/176409",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=HYPERLINK("https://leilaoonline.net/lote/detalhe/176406", "049")</f>
      </c>
      <c r="B38" s="4" t="s">
        <f>=HYPERLINK("https://leilaoonline.net/lote/detalhe/176406",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27.500,00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=HYPERLINK("https://leilaoonline.net/lote/detalhe/176399", "050")</f>
      </c>
      <c r="B39" s="4" t="s">
        <f>=HYPERLINK("https://leilaoonline.net/lote/detalhe/176399", "veja o vídeo!! I/MMC OUTLANDER 3.0 GT; 2015/2015; PRETA; GASOLINA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=HYPERLINK("https://leilaoonline.net/lote/detalhe/176401", "051")</f>
      </c>
      <c r="B40" s="4" t="s">
        <f>=HYPERLINK("https://leilaoonline.net/lote/detalhe/176401", "veja o vídeo!! HONDA/HR-V EXL CVT; 2021/2021; CINZA; ALCO./GASOL.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82.000,00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=HYPERLINK("https://leilaoonline.net/lote/detalhe/176419", "052")</f>
      </c>
      <c r="B41" s="4" t="s">
        <f>=HYPERLINK("https://leilaoonline.net/lote/detalhe/176419", "veja o vídeo!! CHEV/PRISMA 1.0MT LT; 2013/2014; BRANCA; ALCO./GASOL./GNV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=HYPERLINK("https://leilaoonline.net/lote/detalhe/176404", "057")</f>
      </c>
      <c r="B42" s="4" t="s">
        <f>=HYPERLINK("https://leilaoonline.net/lote/detalhe/176404", "veja o vídeo!! TOYOTA/COROLLA XEI18FLEX; 2007/2008; PRETA; ALCO./GASOL. - FUNCIONANDO")</f>
      </c>
      <c r="C42" s="4" t="inlineStr">
        <is>
          <t>Não vendido</t>
        </is>
      </c>
      <c r="D42" s="4" t="inlineStr">
        <is>
          <t>87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=HYPERLINK("https://leilaoonline.net/lote/detalhe/176436", "062")</f>
      </c>
      <c r="B43" s="4" t="s">
        <f>=HYPERLINK("https://leilaoonline.net/lote/detalhe/176436", "veja o vídeo!! VW/NOVA SAVEIRO CE; 2013/2014; BRANCA; ALCO./GASOL. - FUNCIONANDO")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=HYPERLINK("https://leilaoonline.net/lote/detalhe/176417", "065")</f>
      </c>
      <c r="B44" s="4" t="s">
        <f>=HYPERLINK("https://leilaoonline.net/lote/detalhe/176417", "veja o vídeo!! PEUGEOT/208 ACTIVE; 2013/2014; PRATA;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=HYPERLINK("https://leilaoonline.net/lote/detalhe/176415", "067")</f>
      </c>
      <c r="B45" s="4" t="s">
        <f>=HYPERLINK("https://leilaoonline.net/lote/detalhe/176415", "PEUGEOT/206 14 PRESEN FX; 2008/2008;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=HYPERLINK("https://leilaoonline.net/lote/detalhe/176408", "068")</f>
      </c>
      <c r="B46" s="4" t="s">
        <f>=HYPERLINK("https://leilaoonline.net/lote/detalhe/176408", "CHEVROLET/ONIX 1.0MT LT; 2017/2017; PRATA; ALCO./GASOL.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24.895,00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=HYPERLINK("https://leilaoonline.net/lote/detalhe/176431", "069")</f>
      </c>
      <c r="B47" s="4" t="s">
        <f>=HYPERLINK("https://leilaoonline.net/lote/detalhe/176431", "GM/CORSA HATCH MAXX; 2008/2009; BRANCA; ALCO./GASOL. - FUNCIONANDO")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=HYPERLINK("https://leilaoonline.net/lote/detalhe/176427", "075")</f>
      </c>
      <c r="B48" s="4" t="s">
        <f>=HYPERLINK("https://leilaoonline.net/lote/detalhe/176427", "VW/FOX 1.0 GII; 2012/2013; PRETA;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=HYPERLINK("https://leilaoonline.net/lote/detalhe/176429", "076")</f>
      </c>
      <c r="B49" s="4" t="s">
        <f>=HYPERLINK("https://leilaoonline.net/lote/detalhe/176429", "CITROEN/PICASSO II16GLXF; 2011/2012; PRETA;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=HYPERLINK("https://leilaoonline.net/lote/detalhe/176425", "083")</f>
      </c>
      <c r="B50" s="4" t="s">
        <f>=HYPERLINK("https://leilaoonline.net/lote/detalhe/176425", "CAMINHONETE NISSAN/FRONTIER 4X4 XE; 2005/2006; BRANCA; DIESEL - FUNCIONANDO")</f>
      </c>
      <c r="C50" s="4" t="inlineStr">
        <is>
          <t>Não vendido</t>
        </is>
      </c>
      <c r="D50" s="4" t="inlineStr">
        <is>
          <t>30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=HYPERLINK("https://leilaoonline.net/lote/detalhe/176438", "089")</f>
      </c>
      <c r="B51" s="4" t="s">
        <f>=HYPERLINK("https://leilaoonline.net/lote/detalhe/176438", "veja o vídeo!! DAFRA/CITYCOM 300I; 2011/2012; BRANCA; GASOLINA - FUNCIONANDO - IPVA 2023 OK")</f>
      </c>
      <c r="C51" s="4" t="inlineStr">
        <is>
          <t>Vendido</t>
        </is>
      </c>
      <c r="D51" s="4" t="inlineStr">
        <is>
          <t>17</t>
        </is>
      </c>
      <c r="E51" s="5" t="inlineStr">
        <is>
          <t>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2026-05-23T16:57:16.00Z</dcterms:created>
  <dc:creator>Tellks Tecnologia</dc:creator>
  <cp:revision>0</cp:revision>
</cp:coreProperties>
</file>