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Prensas • Radiadores • Transformadores • Guilhotinas • Extrusoras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=HYPERLINK("https://leilaoonline.net/lote/detalhe/173429", "001")</f>
      </c>
      <c r="B11" s="4" t="s">
        <f>=HYPERLINK("https://leilaoonline.net/lote/detalhe/173429", "COMPRESSOR WAYNE 60 PÉS")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=HYPERLINK("https://leilaoonline.net/lote/detalhe/173430", "002")</f>
      </c>
      <c r="B12" s="4" t="s">
        <f>=HYPERLINK("https://leilaoonline.net/lote/detalhe/173430", "COMPRESSOR RADIAL 15 CV")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=HYPERLINK("https://leilaoonline.net/lote/detalhe/173431", "003")</f>
      </c>
      <c r="B13" s="4" t="s">
        <f>=HYPERLINK("https://leilaoonline.net/lote/detalhe/173431", "COMPRESSOR RADIAL 15 CV")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=HYPERLINK("https://leilaoonline.net/lote/detalhe/173432", "004")</f>
      </c>
      <c r="B14" s="4" t="s">
        <f>=HYPERLINK("https://leilaoonline.net/lote/detalhe/173432", "ASPIRADOR DE PÓ INDUSTRIAL NOVO JAPÃO")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=HYPERLINK("https://leilaoonline.net/lote/detalhe/173433", "005")</f>
      </c>
      <c r="B15" s="4" t="s">
        <f>=HYPERLINK("https://leilaoonline.net/lote/detalhe/173433", "ESCADA APX. 3 METROS EM AÇO INÓX COM CORRIMÃO")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=HYPERLINK("https://leilaoonline.net/lote/detalhe/173442", "006")</f>
      </c>
      <c r="B16" s="4" t="s">
        <f>=HYPERLINK("https://leilaoonline.net/lote/detalhe/173442", "EMPILHADEIRA YALE 2.500KG OPALA 4CC GLP (CILINDRO DE GLP NÃO ACOMPANHA)")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=HYPERLINK("https://leilaoonline.net/lote/detalhe/173434", "007")</f>
      </c>
      <c r="B17" s="4" t="s">
        <f>=HYPERLINK("https://leilaoonline.net/lote/detalhe/173434", "COMPRESSOR DE REFRIGERAÇÃO SABROE C-750 A SMC-6-180")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=HYPERLINK("https://leilaoonline.net/lote/detalhe/173435", "008")</f>
      </c>
      <c r="B18" s="4" t="s">
        <f>=HYPERLINK("https://leilaoonline.net/lote/detalhe/173435", "COMPRESSOR DE REFRIGERAÇÃO SABROE C-750 A SMC-6-180")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=HYPERLINK("https://leilaoonline.net/lote/detalhe/173443", "009")</f>
      </c>
      <c r="B19" s="4" t="s">
        <f>=HYPERLINK("https://leilaoonline.net/lote/detalhe/173443", "TALHA ELÉTRICA CROÁCIA; CAP. 8.000KG; COM APROX. 13,5 METROS DE VIGA")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=HYPERLINK("https://leilaoonline.net/lote/detalhe/173436", "010")</f>
      </c>
      <c r="B20" s="4" t="s">
        <f>=HYPERLINK("https://leilaoonline.net/lote/detalhe/173436", "FUNIL DESUMIDIFICADOR DE PLÁSTICO 200KG YANN BANG")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=HYPERLINK("https://leilaoonline.net/lote/detalhe/173437", "012")</f>
      </c>
      <c r="B21" s="4" t="s">
        <f>=HYPERLINK("https://leilaoonline.net/lote/detalhe/173437", "SERRA DE FITA VERTICAL ARTRAM")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=HYPERLINK("https://leilaoonline.net/lote/detalhe/173438", "013")</f>
      </c>
      <c r="B22" s="4" t="s">
        <f>=HYPERLINK("https://leilaoonline.net/lote/detalhe/173438", "BOMBA COM MEDIDOR DE FLUXO SUZZARA BLUE K24")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=HYPERLINK("https://leilaoonline.net/lote/detalhe/173439", "014")</f>
      </c>
      <c r="B23" s="4" t="s">
        <f>=HYPERLINK("https://leilaoonline.net/lote/detalhe/173439", "MOTO BOMBA 30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=HYPERLINK("https://leilaoonline.net/lote/detalhe/173440", "015")</f>
      </c>
      <c r="B24" s="4" t="s">
        <f>=HYPERLINK("https://leilaoonline.net/lote/detalhe/173440", "MOTO BOMBA 40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=HYPERLINK("https://leilaoonline.net/lote/detalhe/173441", "016")</f>
      </c>
      <c r="B25" s="4" t="s">
        <f>=HYPERLINK("https://leilaoonline.net/lote/detalhe/173441", "RADIADOR 180CM X 110CM X 30CM")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=HYPERLINK("https://leilaoonline.net/lote/detalhe/173444", "017")</f>
      </c>
      <c r="B26" s="4" t="s">
        <f>=HYPERLINK("https://leilaoonline.net/lote/detalhe/173444", "RADIADOR 180CM X 110CM X 20CM")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=HYPERLINK("https://leilaoonline.net/lote/detalhe/173445", "019")</f>
      </c>
      <c r="B27" s="4" t="s">
        <f>=HYPERLINK("https://leilaoonline.net/lote/detalhe/173445", "MÁQUINA DE SOLDA PONTO 15 KVA")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=HYPERLINK("https://leilaoonline.net/lote/detalhe/173446", "021")</f>
      </c>
      <c r="B28" s="4" t="s">
        <f>=HYPERLINK("https://leilaoonline.net/lote/detalhe/173446", "EXTRUSORA DE PLÁSTICO 35MM 5HP")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=HYPERLINK("https://leilaoonline.net/lote/detalhe/173447", "022")</f>
      </c>
      <c r="B29" s="4" t="s">
        <f>=HYPERLINK("https://leilaoonline.net/lote/detalhe/173447", "GELADEIRA INDUSTRIAL MECALOR")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=HYPERLINK("https://leilaoonline.net/lote/detalhe/173448", "023")</f>
      </c>
      <c r="B30" s="4" t="s">
        <f>=HYPERLINK("https://leilaoonline.net/lote/detalhe/173448", "GELADEIRA INDUSTRIAL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=HYPERLINK("https://leilaoonline.net/lote/detalhe/173449", "024")</f>
      </c>
      <c r="B31" s="4" t="s">
        <f>=HYPERLINK("https://leilaoonline.net/lote/detalhe/173449", "GELADEIRA INDUSTRIAL REFRISAT")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=HYPERLINK("https://leilaoonline.net/lote/detalhe/173450", "026")</f>
      </c>
      <c r="B32" s="4" t="s">
        <f>=HYPERLINK("https://leilaoonline.net/lote/detalhe/173450", "TIFOR 1600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=HYPERLINK("https://leilaoonline.net/lote/detalhe/173451", "027")</f>
      </c>
      <c r="B33" s="4" t="s">
        <f>=HYPERLINK("https://leilaoonline.net/lote/detalhe/173451", "TIFOR CARBOGRAFITE 3200 KG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=HYPERLINK("https://leilaoonline.net/lote/detalhe/173452", "028")</f>
      </c>
      <c r="B34" s="4" t="s">
        <f>=HYPERLINK("https://leilaoonline.net/lote/detalhe/173452", "MÁQUINA PARA FECHAMENTE DE CAIXAS COM FITA ADESIVA CYKLOP")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=HYPERLINK("https://leilaoonline.net/lote/detalhe/173453", "029")</f>
      </c>
      <c r="B35" s="4" t="s">
        <f>=HYPERLINK("https://leilaoonline.net/lote/detalhe/173453", "PRENSA EXCÊNTRICA 25 TON VERA CRUZ")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=HYPERLINK("https://leilaoonline.net/lote/detalhe/173454", "030")</f>
      </c>
      <c r="B36" s="4" t="s">
        <f>=HYPERLINK("https://leilaoonline.net/lote/detalhe/173454", "FRISADEIRA AUTOMÁTICA")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=HYPERLINK("https://leilaoonline.net/lote/detalhe/173455", "031")</f>
      </c>
      <c r="B37" s="4" t="s">
        <f>=HYPERLINK("https://leilaoonline.net/lote/detalhe/173455", "SERRA POLICORTE")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=HYPERLINK("https://leilaoonline.net/lote/detalhe/173456", "032")</f>
      </c>
      <c r="B38" s="4" t="s">
        <f>=HYPERLINK("https://leilaoonline.net/lote/detalhe/173456", "CALANDRA MANUAL 1200 X 2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=HYPERLINK("https://leilaoonline.net/lote/detalhe/173457", "033")</f>
      </c>
      <c r="B39" s="4" t="s">
        <f>=HYPERLINK("https://leilaoonline.net/lote/detalhe/173457", "BOMBA CENTRÍFUGA KSB 6" PARA 5"")</f>
      </c>
      <c r="C39" s="4" t="inlineStr">
        <is>
          <t>Vendido</t>
        </is>
      </c>
      <c r="D39" s="4" t="inlineStr">
        <is>
          <t>1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=HYPERLINK("https://leilaoonline.net/lote/detalhe/173458", "034")</f>
      </c>
      <c r="B40" s="4" t="s">
        <f>=HYPERLINK("https://leilaoonline.net/lote/detalhe/173458", "BOMBA CENTRÍFUGA KSB 8" PARA 6"")</f>
      </c>
      <c r="C40" s="4" t="inlineStr">
        <is>
          <t>Vendido</t>
        </is>
      </c>
      <c r="D40" s="4" t="inlineStr">
        <is>
          <t>1</t>
        </is>
      </c>
      <c r="E40" s="5" t="inlineStr">
        <is>
          <t>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=HYPERLINK("https://leilaoonline.net/lote/detalhe/173459", "035")</f>
      </c>
      <c r="B41" s="4" t="s">
        <f>=HYPERLINK("https://leilaoonline.net/lote/detalhe/173459", "MÁQUINA DE CORTE PLASMA CUT-60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=HYPERLINK("https://leilaoonline.net/lote/detalhe/173460", "036")</f>
      </c>
      <c r="B42" s="4" t="s">
        <f>=HYPERLINK("https://leilaoonline.net/lote/detalhe/173460", "MISTURADOR EM AÇO INOX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=HYPERLINK("https://leilaoonline.net/lote/detalhe/173461", "037")</f>
      </c>
      <c r="B43" s="4" t="s">
        <f>=HYPERLINK("https://leilaoonline.net/lote/detalhe/173461", "BOMBA DE DIAFRAGMA 1/2 HP")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=HYPERLINK("https://leilaoonline.net/lote/detalhe/173463", "040")</f>
      </c>
      <c r="B44" s="4" t="s">
        <f>=HYPERLINK("https://leilaoonline.net/lote/detalhe/173463", "TUNEL DE ENCOLHIMENTO BAND-IT")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=HYPERLINK("https://leilaoonline.net/lote/detalhe/173464", "041")</f>
      </c>
      <c r="B45" s="4" t="s">
        <f>=HYPERLINK("https://leilaoonline.net/lote/detalhe/173464", "PRENSA SORVETEIRA PNEUMÁTICA PARA FIXAÇÃO DE SOLA DE CALÇADO")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=HYPERLINK("https://leilaoonline.net/lote/detalhe/173465", "042")</f>
      </c>
      <c r="B46" s="4" t="s">
        <f>=HYPERLINK("https://leilaoonline.net/lote/detalhe/173465", "IMPRESSORA HP")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=HYPERLINK("https://leilaoonline.net/lote/detalhe/173466", "043")</f>
      </c>
      <c r="B47" s="4" t="s">
        <f>=HYPERLINK("https://leilaoonline.net/lote/detalhe/173466", "DESENTUPIDORA RIDGID KOLLMANN K1000")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=HYPERLINK("https://leilaoonline.net/lote/detalhe/173467", "044")</f>
      </c>
      <c r="B48" s="4" t="s">
        <f>=HYPERLINK("https://leilaoonline.net/lote/detalhe/173467", "DESENTUPIDORA RIDGID KOLLMANN K1000")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=HYPERLINK("https://leilaoonline.net/lote/detalhe/173468", "045")</f>
      </c>
      <c r="B49" s="4" t="s">
        <f>=HYPERLINK("https://leilaoonline.net/lote/detalhe/173468", "DESENTUPIDORA RIDGID KOLLMANN K500")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=HYPERLINK("https://leilaoonline.net/lote/detalhe/173469", "046")</f>
      </c>
      <c r="B50" s="4" t="s">
        <f>=HYPERLINK("https://leilaoonline.net/lote/detalhe/173469", "COMPRESSOR ATLAS COPCO SF4 220V SEM ÓLEO")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=HYPERLINK("https://leilaoonline.net/lote/detalhe/173470", "047")</f>
      </c>
      <c r="B51" s="4" t="s">
        <f>=HYPERLINK("https://leilaoonline.net/lote/detalhe/173470", "COMPRESSOR ATLAS COPCO GA10 220V/2000")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=HYPERLINK("https://leilaoonline.net/lote/detalhe/173471", "048")</f>
      </c>
      <c r="B52" s="4" t="s">
        <f>=HYPERLINK("https://leilaoonline.net/lote/detalhe/173471", "COMPRESSOR ATLAS COPCO GX7 220V/2008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=HYPERLINK("https://leilaoonline.net/lote/detalhe/173472", "049")</f>
      </c>
      <c r="B53" s="4" t="s">
        <f>=HYPERLINK("https://leilaoonline.net/lote/detalhe/173472", "COMPRESSOR ATLAS COPCO GA11 220V/2000")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=HYPERLINK("https://leilaoonline.net/lote/detalhe/173473", "050")</f>
      </c>
      <c r="B54" s="4" t="s">
        <f>=HYPERLINK("https://leilaoonline.net/lote/detalhe/173473", "PRENSA 200 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=HYPERLINK("https://leilaoonline.net/lote/detalhe/173474", "051")</f>
      </c>
      <c r="B55" s="4" t="s">
        <f>=HYPERLINK("https://leilaoonline.net/lote/detalhe/173474", "LOTE DE MOTORES GE (APX. 730 CV, INFORMAÇÕES NA DESCRIÇÃO)")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=HYPERLINK("https://leilaoonline.net/lote/detalhe/173476", "055")</f>
      </c>
      <c r="B56" s="4" t="s">
        <f>=HYPERLINK("https://leilaoonline.net/lote/detalhe/173476", "TORNO MECÂNICO SCHUTTE")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=HYPERLINK("https://leilaoonline.net/lote/detalhe/173477", "056")</f>
      </c>
      <c r="B57" s="4" t="s">
        <f>=HYPERLINK("https://leilaoonline.net/lote/detalhe/173477", "TORNO MECÂNICO")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=HYPERLINK("https://leilaoonline.net/lote/detalhe/173478", "057")</f>
      </c>
      <c r="B58" s="4" t="s">
        <f>=HYPERLINK("https://leilaoonline.net/lote/detalhe/173478", "SECADOR DE AR COMPRIMIDO NORGREN")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=HYPERLINK("https://leilaoonline.net/lote/detalhe/173479", "061")</f>
      </c>
      <c r="B59" s="4" t="s">
        <f>=HYPERLINK("https://leilaoonline.net/lote/detalhe/173479", "BALANÇA DIGITAL WELMY")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=HYPERLINK("https://leilaoonline.net/lote/detalhe/173480", "062")</f>
      </c>
      <c r="B60" s="4" t="s">
        <f>=HYPERLINK("https://leilaoonline.net/lote/detalhe/173480", "FILTRO DE AR FILTROS BARRA")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=HYPERLINK("https://leilaoonline.net/lote/detalhe/173481", "063")</f>
      </c>
      <c r="B61" s="4" t="s">
        <f>=HYPERLINK("https://leilaoonline.net/lote/detalhe/173481", "TANQUE RESERVATÓRIO 100 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=HYPERLINK("https://leilaoonline.net/lote/detalhe/173482", "064")</f>
      </c>
      <c r="B62" s="4" t="s">
        <f>=HYPERLINK("https://leilaoonline.net/lote/detalhe/173482", "FURADEIRA RADIAL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=HYPERLINK("https://leilaoonline.net/lote/detalhe/173483", "065")</f>
      </c>
      <c r="B63" s="4" t="s">
        <f>=HYPERLINK("https://leilaoonline.net/lote/detalhe/173483", "MÁQUINA PARA CORTAR VERGALHÃO 7/8"")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=HYPERLINK("https://leilaoonline.net/lote/detalhe/173484", "066")</f>
      </c>
      <c r="B64" s="4" t="s">
        <f>=HYPERLINK("https://leilaoonline.net/lote/detalhe/173484", "BOMBA DOSADORA PROMINENT SIGMA")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=HYPERLINK("https://leilaoonline.net/lote/detalhe/173485", "067")</f>
      </c>
      <c r="B65" s="4" t="s">
        <f>=HYPERLINK("https://leilaoonline.net/lote/detalhe/173485", "EXTRUSORA DE PLÁSTICO 60MM CIOLA")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=HYPERLINK("https://leilaoonline.net/lote/detalhe/173498", "069")</f>
      </c>
      <c r="B66" s="4" t="s">
        <f>=HYPERLINK("https://leilaoonline.net/lote/detalhe/173498", "TUPIA PARA MADEIRA")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=HYPERLINK("https://leilaoonline.net/lote/detalhe/173499", "070")</f>
      </c>
      <c r="B67" s="4" t="s">
        <f>=HYPERLINK("https://leilaoonline.net/lote/detalhe/173499", "VENTILADOR EXAUSTOR 1/2 HP CASP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=HYPERLINK("https://leilaoonline.net/lote/detalhe/173500", "071")</f>
      </c>
      <c r="B68" s="4" t="s">
        <f>=HYPERLINK("https://leilaoonline.net/lote/detalhe/173500", "PRENSA BALANCIM DE CORTE HIDRÁULICO POPPI")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=HYPERLINK("https://leilaoonline.net/lote/detalhe/173501", "072")</f>
      </c>
      <c r="B69" s="4" t="s">
        <f>=HYPERLINK("https://leilaoonline.net/lote/detalhe/173501", "NOBREAK")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=HYPERLINK("https://leilaoonline.net/lote/detalhe/173490", "073")</f>
      </c>
      <c r="B70" s="4" t="s">
        <f>=HYPERLINK("https://leilaoonline.net/lote/detalhe/173490", "CALANDRA PARA LABORATÓRIO")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=HYPERLINK("https://leilaoonline.net/lote/detalhe/173507", "074")</f>
      </c>
      <c r="B71" s="4" t="s">
        <f>=HYPERLINK("https://leilaoonline.net/lote/detalhe/173507", "MOTOBOMBA KSB 14M3/H MOTOR DIESEL MERCEDES-BENZ 4 CILINDROS")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=HYPERLINK("https://leilaoonline.net/lote/detalhe/173508", "075")</f>
      </c>
      <c r="B72" s="4" t="s">
        <f>=HYPERLINK("https://leilaoonline.net/lote/detalhe/173508", "DOBRADEIRA MANUAL 1000MM X 2MM")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=HYPERLINK("https://leilaoonline.net/lote/detalhe/173509", "076")</f>
      </c>
      <c r="B73" s="4" t="s">
        <f>=HYPERLINK("https://leilaoonline.net/lote/detalhe/173509", "BOMBA VÁCUO 3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=HYPERLINK("https://leilaoonline.net/lote/detalhe/173503", "078")</f>
      </c>
      <c r="B74" s="4" t="s">
        <f>=HYPERLINK("https://leilaoonline.net/lote/detalhe/173503", "TRANSFORMADOR A SECO 281KVA 220V/440V")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=HYPERLINK("https://leilaoonline.net/lote/detalhe/173504", "079")</f>
      </c>
      <c r="B75" s="4" t="s">
        <f>=HYPERLINK("https://leilaoonline.net/lote/detalhe/173504", "TRANSFORMADOR A SECO 281KVA 220V/440V")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=HYPERLINK("https://leilaoonline.net/lote/detalhe/173505", "080")</f>
      </c>
      <c r="B76" s="4" t="s">
        <f>=HYPERLINK("https://leilaoonline.net/lote/detalhe/173505", "LOTE COM 21 UNIDADES DE ESTRUTURAS EM AÇO INÓX (NÃO PEGA IMÃ); COM 6 METROS (APROX. 950KG)")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=HYPERLINK("https://leilaoonline.net/lote/detalhe/173506", "081")</f>
      </c>
      <c r="B77" s="4" t="s">
        <f>=HYPERLINK("https://leilaoonline.net/lote/detalhe/173506", "LOTE COM 21 UNIDADES DE ESTRUTURAS EM AÇO INÓX (NÃO PEGA IMÃ); COM 6 METROS (APROX. 900KG)")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=HYPERLINK("https://leilaoonline.net/lote/detalhe/174124", "082")</f>
      </c>
      <c r="B78" s="4" t="s">
        <f>=HYPERLINK("https://leilaoonline.net/lote/detalhe/174124", "LOTE COM 10 MOTORES 60 HP")</f>
      </c>
      <c r="C78" s="4" t="inlineStr">
        <is>
          <t>Vendido</t>
        </is>
      </c>
      <c r="D78" s="4" t="inlineStr">
        <is>
          <t>55</t>
        </is>
      </c>
      <c r="E78" s="5" t="inlineStr">
        <is>
          <t>25.750,00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=HYPERLINK("https://leilaoonline.net/lote/detalhe/174140", "083")</f>
      </c>
      <c r="B79" s="4" t="s">
        <f>=HYPERLINK("https://leilaoonline.net/lote/detalhe/174140", "ESCAVADEIRA CASE POCLAIN COM GARRA SUCATEIRA")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=HYPERLINK("https://leilaoonline.net/lote/detalhe/174141", "084")</f>
      </c>
      <c r="B80" s="4" t="s">
        <f>=HYPERLINK("https://leilaoonline.net/lote/detalhe/174141", "CAÇAMBA DE LIXO")</f>
      </c>
      <c r="C80" s="4" t="inlineStr">
        <is>
          <t>Não vendido</t>
        </is>
      </c>
      <c r="D80" s="4" t="inlineStr">
        <is>
          <t>36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=HYPERLINK("https://leilaoonline.net/lote/detalhe/174142", "085")</f>
      </c>
      <c r="B81" s="4" t="s">
        <f>=HYPERLINK("https://leilaoonline.net/lote/detalhe/174142", "BOMBA VÁCUO DE 7,5CV")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=HYPERLINK("https://leilaoonline.net/lote/detalhe/174143", "086")</f>
      </c>
      <c r="B82" s="4" t="s">
        <f>=HYPERLINK("https://leilaoonline.net/lote/detalhe/174143", "AGLUTINADOR DE PLÁSTICO 20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=HYPERLINK("https://leilaoonline.net/lote/detalhe/174144", "087")</f>
      </c>
      <c r="B83" s="4" t="s">
        <f>=HYPERLINK("https://leilaoonline.net/lote/detalhe/174144", "LOTE MOTORES 250 E 300 CV")</f>
      </c>
      <c r="C83" s="4" t="inlineStr">
        <is>
          <t>Não vendido</t>
        </is>
      </c>
      <c r="D83" s="4" t="inlineStr">
        <is>
          <t>45</t>
        </is>
      </c>
      <c r="E83" s="5" t="inlineStr">
        <is>
          <t>33.750,00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=HYPERLINK("https://leilaoonline.net/lote/detalhe/174145", "088")</f>
      </c>
      <c r="B84" s="4" t="s">
        <f>=HYPERLINK("https://leilaoonline.net/lote/detalhe/174145", "LOTE COM TUBOS DE 6 E 8 POLEGADAS (58X 6" E 4X 8")")</f>
      </c>
      <c r="C84" s="4" t="inlineStr">
        <is>
          <t>Não vendido</t>
        </is>
      </c>
      <c r="D84" s="4" t="inlineStr">
        <is>
          <t>43</t>
        </is>
      </c>
      <c r="E84" s="5" t="inlineStr">
        <is>
          <t>15.900,00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=HYPERLINK("https://leilaoonline.net/lote/detalhe/174146", "089")</f>
      </c>
      <c r="B85" s="4" t="s">
        <f>=HYPERLINK("https://leilaoonline.net/lote/detalhe/174146", "TORNO MECÂNICO ROMI")</f>
      </c>
      <c r="C85" s="4" t="inlineStr">
        <is>
          <t>Não vendido</t>
        </is>
      </c>
      <c r="D85" s="4" t="inlineStr">
        <is>
          <t>13</t>
        </is>
      </c>
      <c r="E85" s="5" t="inlineStr">
        <is>
          <t>16.000,00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=HYPERLINK("https://leilaoonline.net/lote/detalhe/174147", "090")</f>
      </c>
      <c r="B86" s="4" t="s">
        <f>=HYPERLINK("https://leilaoonline.net/lote/detalhe/174147", "TORNO MECÂNICO DE CORREIA")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=HYPERLINK("https://leilaoonline.net/lote/detalhe/174148", "091")</f>
      </c>
      <c r="B87" s="4" t="s">
        <f>=HYPERLINK("https://leilaoonline.net/lote/detalhe/174148", "TORNO MECÂNICO SCHUTTE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=HYPERLINK("https://leilaoonline.net/lote/detalhe/174149", "092")</f>
      </c>
      <c r="B88" s="4" t="s">
        <f>=HYPERLINK("https://leilaoonline.net/lote/detalhe/174149", "PRENSA HIDRÁULICA")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2026-04-13T18:34:45.00Z</dcterms:created>
  <dc:creator>Tellks Tecnologia</dc:creator>
  <cp:revision>0</cp:revision>
</cp:coreProperties>
</file>