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 Gol • L200 • Saveiro • S10 2020 • Trailblazer 18 • Corolla • Frontier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=HYPERLINK("https://leilaoonline.net/lote/detalhe/172081", "044")</f>
      </c>
      <c r="B11" s="4" t="s">
        <f>=HYPERLINK("https://leilaoonline.net/lote/detalhe/172081", "M.BENZ313CDI/SPRINTERF; 2005/2006; VERMELHA; DIESEL - FUNCIONANDO")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=HYPERLINK("https://leilaoonline.net/lote/detalhe/172079", "045")</f>
      </c>
      <c r="B12" s="4" t="s">
        <f>=HYPERLINK("https://leilaoonline.net/lote/detalhe/172079", "veja o vídeo!! HONDA/WR-V EXL CVT; 2021/2021; AZUL; ALCO./GASOL. - FUNC. - IPVA 2023 OK - FIPE R$ 101.953,00")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=HYPERLINK("https://leilaoonline.net/lote/detalhe/172080", "046")</f>
      </c>
      <c r="B13" s="4" t="s">
        <f>=HYPERLINK("https://leilaoonline.net/lote/detalhe/172080", "veja o vídeo!! HONDA/HR-V EX CVT; 2019/2020; BRANCA; ALCO./GASOL. - FUNC. - IPVA 2023 OK - APROX. 34.400KM - FIPE R$ 114.558,00")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62.500,00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=HYPERLINK("https://leilaoonline.net/lote/detalhe/171684", "047")</f>
      </c>
      <c r="B14" s="4" t="s">
        <f>=HYPERLINK("https://leilaoonline.net/lote/detalhe/171684", "veja o vídeo!! GM/S10 2.2 D; 2000/2000; BRANCA; GASOLINA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=HYPERLINK("https://leilaoonline.net/lote/detalhe/171678", "048")</f>
      </c>
      <c r="B15" s="4" t="s">
        <f>=HYPERLINK("https://leilaoonline.net/lote/detalhe/171678", "veja o vídeo!! VW/NOVO GOL TL MCV; 2017/2017; BRANCA; ALCO./GASOL. - FUNCIONANDO - FIPE: 45.385,00")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=HYPERLINK("https://leilaoonline.net/lote/detalhe/171677", "049")</f>
      </c>
      <c r="B16" s="4" t="s">
        <f>=HYPERLINK("https://leilaoonline.net/lote/detalhe/171677", "veja o vídeo!! I/VW AMAROK CD 4X4 SE; 2013/2014; PRETA; DIESEL")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38.500,00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=HYPERLINK("https://leilaoonline.net/lote/detalhe/171670", "050")</f>
      </c>
      <c r="B17" s="4" t="s">
        <f>=HYPERLINK("https://leilaoonline.net/lote/detalhe/171670", "veja o vídeo!! CHEVROLET/S10 LT DD4A; 2019/2020; PRATA; DIESEL - FUNC. - IPVA 2023 OK - FIPE R$ 177.000,00")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36.000,00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=HYPERLINK("https://leilaoonline.net/lote/detalhe/171977", "051")</f>
      </c>
      <c r="B18" s="4" t="s">
        <f>=HYPERLINK("https://leilaoonline.net/lote/detalhe/171977", "veja o vídeo!! DAFRA/CITYCOM 300I; 2012/2013; BRANCA; GASOLINA - FUNCIONANDO - IPVA 2023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=HYPERLINK("https://leilaoonline.net/lote/detalhe/171675", "052")</f>
      </c>
      <c r="B19" s="4" t="s">
        <f>=HYPERLINK("https://leilaoonline.net/lote/detalhe/171675", "veja o vídeo!! CHEV/TRAILBLAZER LT D4A; 2017/2018; BRANCA; DIESEL - FUNC. - FIPE R$ 193.167,00")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109.000,00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=HYPERLINK("https://leilaoonline.net/lote/detalhe/171671", "053")</f>
      </c>
      <c r="B20" s="4" t="s">
        <f>=HYPERLINK("https://leilaoonline.net/lote/detalhe/171671", "CAMINHONETE NISSAN/FRONTIER 4X4 XE; 2005/2006; BRANCA; DIESEL - FUNCIONANDO")</f>
      </c>
      <c r="C20" s="4" t="inlineStr">
        <is>
          <t>Não vendido</t>
        </is>
      </c>
      <c r="D20" s="4" t="inlineStr">
        <is>
          <t>52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=HYPERLINK("https://leilaoonline.net/lote/detalhe/171685", "054")</f>
      </c>
      <c r="B21" s="4" t="s">
        <f>=HYPERLINK("https://leilaoonline.net/lote/detalhe/171685", "veja o vídeo!! TOYOTA/ETIOS HB XLS; 2013/2013; PRETA; ALCO./GASOL.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=HYPERLINK("https://leilaoonline.net/lote/detalhe/171669", "055")</f>
      </c>
      <c r="B22" s="4" t="s">
        <f>=HYPERLINK("https://leilaoonline.net/lote/detalhe/171669", "veja o vídeo!! MMC/L200 OUTDOOR; 2008/2009; PRETA; DIESEL - FUNCIONANDO")</f>
      </c>
      <c r="C22" s="4" t="inlineStr">
        <is>
          <t>Não vendido</t>
        </is>
      </c>
      <c r="D22" s="4" t="inlineStr">
        <is>
          <t>74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=HYPERLINK("https://leilaoonline.net/lote/detalhe/172085", "056")</f>
      </c>
      <c r="B23" s="4" t="s">
        <f>=HYPERLINK("https://leilaoonline.net/lote/detalhe/172085", "veja o vídeo!! I/NISSAN FRONTIER XGEAR; 2021/2022; PRETA; DIESEL - FUNC. - IPVA 2023 OK - APROX. 26.100KM - FIPE R$ 233.845,00 ")</f>
      </c>
      <c r="C23" s="4" t="inlineStr">
        <is>
          <t>Não vendido</t>
        </is>
      </c>
      <c r="D23" s="4" t="inlineStr">
        <is>
          <t>68</t>
        </is>
      </c>
      <c r="E23" s="5" t="inlineStr">
        <is>
          <t>171.500,00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=HYPERLINK("https://leilaoonline.net/lote/detalhe/171668", "057")</f>
      </c>
      <c r="B24" s="4" t="s">
        <f>=HYPERLINK("https://leilaoonline.net/lote/detalhe/171668", "TOYOTA/COROLLA XEI20FLEX; 2018//2019; PRETA; ALCO./GASOL.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73.750,00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=HYPERLINK("https://leilaoonline.net/lote/detalhe/171672", "058")</f>
      </c>
      <c r="B25" s="4" t="s">
        <f>=HYPERLINK("https://leilaoonline.net/lote/detalhe/171672", "veja o vídeo!! VW/NOVA SAVEIRO CE; 2013/2014; BRANCA; ALCO./GASOL.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=HYPERLINK("https://leilaoonline.net/lote/detalhe/171979", "059")</f>
      </c>
      <c r="B26" s="4" t="s">
        <f>=HYPERLINK("https://leilaoonline.net/lote/detalhe/171979", "veja o vídeo!! DAFRA/CITYCOM 300I; 2011/2012; BRANCA; GASOLINA - FUNCIONANDO - IPVA 2023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=HYPERLINK("https://leilaoonline.net/lote/detalhe/171676", "060")</f>
      </c>
      <c r="B27" s="4" t="s">
        <f>=HYPERLINK("https://leilaoonline.net/lote/detalhe/171676", "veja o vídeo!! I/CITROEN C4PIC EXC A 7L; 2008/2009; PRATA;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=HYPERLINK("https://leilaoonline.net/lote/detalhe/171679", "061")</f>
      </c>
      <c r="B28" s="4" t="s">
        <f>=HYPERLINK("https://leilaoonline.net/lote/detalhe/171679", "I/HONDA CBR 600RR; 2010/2011; CINZA; GASOLINA - FUNCIONANDO - APROX. 56.000KM")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=HYPERLINK("https://leilaoonline.net/lote/detalhe/171680", "062")</f>
      </c>
      <c r="B29" s="4" t="s">
        <f>=HYPERLINK("https://leilaoonline.net/lote/detalhe/171680", "PEUGEOT/207PASSION XS A; 2010/2011; PRATA;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=HYPERLINK("https://leilaoonline.net/lote/detalhe/171673", "063")</f>
      </c>
      <c r="B30" s="4" t="s">
        <f>=HYPERLINK("https://leilaoonline.net/lote/detalhe/171673", "veja o vídeo!! I/CITROEN JUMPY FURGAOPK; 2021/2022; BRANCA; DIESEL - FUNCIONANDO - APROX. 16.000KM")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92.250,00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=HYPERLINK("https://leilaoonline.net/lote/detalhe/172086", "064")</f>
      </c>
      <c r="B31" s="4" t="s">
        <f>=HYPERLINK("https://leilaoonline.net/lote/detalhe/172086", "veja o vídeo!! VW/KOMBI FURGÃO; 2009/2009; BRANCA; ALCO./GASOL. - FUNCIONANDO - IPVA 2023 OK")</f>
      </c>
      <c r="C31" s="4" t="inlineStr">
        <is>
          <t>Não vendido</t>
        </is>
      </c>
      <c r="D31" s="4" t="inlineStr">
        <is>
          <t>42</t>
        </is>
      </c>
      <c r="E31" s="5" t="inlineStr">
        <is>
          <t>19.750,00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=HYPERLINK("https://leilaoonline.net/lote/detalhe/171686", "065")</f>
      </c>
      <c r="B32" s="4" t="s">
        <f>=HYPERLINK("https://leilaoonline.net/lote/detalhe/171686", "YAMAHA/MT-03; 2008/2008; PRETA; GASOLINA - FUNCIONANDO")</f>
      </c>
      <c r="C32" s="4" t="inlineStr">
        <is>
          <t>Não vendido</t>
        </is>
      </c>
      <c r="D32" s="4" t="inlineStr">
        <is>
          <t>46</t>
        </is>
      </c>
      <c r="E32" s="5" t="inlineStr">
        <is>
          <t>7.750,00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=HYPERLINK("https://leilaoonline.net/lote/detalhe/171681", "066")</f>
      </c>
      <c r="B33" s="4" t="s">
        <f>=HYPERLINK("https://leilaoonline.net/lote/detalhe/171681", "I/CHEV SONIC LT HB MT; 2013/2013; BRANCA; ALCO./GASOL.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=HYPERLINK("https://leilaoonline.net/lote/detalhe/171682", "070")</f>
      </c>
      <c r="B34" s="4" t="s">
        <f>=HYPERLINK("https://leilaoonline.net/lote/detalhe/171682", "VW/UP MOVE MB TSI; 2015/2016; PRETO; ALCO./GASOL.- FUNCIONANDO - FROTA J64")</f>
      </c>
      <c r="C34" s="4" t="inlineStr">
        <is>
          <t>Não vendido</t>
        </is>
      </c>
      <c r="D34" s="4" t="inlineStr">
        <is>
          <t>52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=HYPERLINK("https://leilaoonline.net/lote/detalhe/171683", "071")</f>
      </c>
      <c r="B35" s="4" t="s">
        <f>=HYPERLINK("https://leilaoonline.net/lote/detalhe/171683", "FIAT/DUCATO MAXICARGO; 2006/2007; AMARELA; DIESEL - IPVA 2023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23.500,00</t>
        </is>
      </c>
      <c r="F35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2026-04-13T19:59:25.00Z</dcterms:created>
  <dc:creator>Tellks Tecnologia</dc:creator>
  <cp:revision>0</cp:revision>
</cp:coreProperties>
</file>