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Balancim • Compressores Atlas Copco • Prensas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=HYPERLINK("https://leilaoonline.net/lote/detalhe/166737", "002")</f>
      </c>
      <c r="B11" s="4" t="s">
        <f>=HYPERLINK("https://leilaoonline.net/lote/detalhe/166737", "EMPILHADEIRA ELÉTRICA AMEISE ETV 1800 KG TRIPLEX 5,50M")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=HYPERLINK("https://leilaoonline.net/lote/detalhe/166738", "003")</f>
      </c>
      <c r="B12" s="4" t="s">
        <f>=HYPERLINK("https://leilaoonline.net/lote/detalhe/166738", "EMPILHADEIRA ELÉTRICA AMEISE ETV 20 2000 KG TRIPLEX 7,30M 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=HYPERLINK("https://leilaoonline.net/lote/detalhe/166739", "004")</f>
      </c>
      <c r="B13" s="4" t="s">
        <f>=HYPERLINK("https://leilaoonline.net/lote/detalhe/166739", "EMPILHADEIRA CLARK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=HYPERLINK("https://leilaoonline.net/lote/detalhe/166740", "005")</f>
      </c>
      <c r="B14" s="4" t="s">
        <f>=HYPERLINK("https://leilaoonline.net/lote/detalhe/166740", "EMPILHADEIRA E-25")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5.050,00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=HYPERLINK("https://leilaoonline.net/lote/detalhe/166741", "006")</f>
      </c>
      <c r="B15" s="4" t="s">
        <f>=HYPERLINK("https://leilaoonline.net/lote/detalhe/166741", "LATA DE LIXO COM RODINHAS 1000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=HYPERLINK("https://leilaoonline.net/lote/detalhe/166742", "007")</f>
      </c>
      <c r="B16" s="4" t="s">
        <f>=HYPERLINK("https://leilaoonline.net/lote/detalhe/166742", "LATA DE LIXO COM RODINHAS 140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=HYPERLINK("https://leilaoonline.net/lote/detalhe/166743", "008")</f>
      </c>
      <c r="B17" s="4" t="s">
        <f>=HYPERLINK("https://leilaoonline.net/lote/detalhe/166743", "LATA DE LIXO COM RODINHAS 130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=HYPERLINK("https://leilaoonline.net/lote/detalhe/166744", "009")</f>
      </c>
      <c r="B18" s="4" t="s">
        <f>=HYPERLINK("https://leilaoonline.net/lote/detalhe/166744", "CONJUNTO DE LATAS DE LIXO 70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=HYPERLINK("https://leilaoonline.net/lote/detalhe/166745", "010")</f>
      </c>
      <c r="B19" s="4" t="s">
        <f>=HYPERLINK("https://leilaoonline.net/lote/detalhe/166745",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=HYPERLINK("https://leilaoonline.net/lote/detalhe/166746", "011")</f>
      </c>
      <c r="B20" s="4" t="s">
        <f>=HYPERLINK("https://leilaoonline.net/lote/detalhe/166746", "CONJUNTO DE LATAS DE LIXO X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=HYPERLINK("https://leilaoonline.net/lote/detalhe/166747", "013")</f>
      </c>
      <c r="B21" s="4" t="s">
        <f>=HYPERLINK("https://leilaoonline.net/lote/detalhe/166747", "BETONEIRA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=HYPERLINK("https://leilaoonline.net/lote/detalhe/166748", "014")</f>
      </c>
      <c r="B22" s="4" t="s">
        <f>=HYPERLINK("https://leilaoonline.net/lote/detalhe/166748", "BETONEIRA 350L")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=HYPERLINK("https://leilaoonline.net/lote/detalhe/166749", "015")</f>
      </c>
      <c r="B23" s="4" t="s">
        <f>=HYPERLINK("https://leilaoonline.net/lote/detalhe/166749", "MISTURADOR EM AÇO INÓX")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=HYPERLINK("https://leilaoonline.net/lote/detalhe/166750", "016")</f>
      </c>
      <c r="B24" s="4" t="s">
        <f>=HYPERLINK("https://leilaoonline.net/lote/detalhe/166750", "COMPRESSOR ATLAS COPCO GX7 2008")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=HYPERLINK("https://leilaoonline.net/lote/detalhe/166751", "017")</f>
      </c>
      <c r="B25" s="4" t="s">
        <f>=HYPERLINK("https://leilaoonline.net/lote/detalhe/166751", "COMPRESSOR ATLAS COPCO GX5 2003")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=HYPERLINK("https://leilaoonline.net/lote/detalhe/166752", "018")</f>
      </c>
      <c r="B26" s="4" t="s">
        <f>=HYPERLINK("https://leilaoonline.net/lote/detalhe/166752", "ARQUIVO")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=HYPERLINK("https://leilaoonline.net/lote/detalhe/166753", "019")</f>
      </c>
      <c r="B27" s="4" t="s">
        <f>=HYPERLINK("https://leilaoonline.net/lote/detalhe/166753", "ARQUIVO")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=HYPERLINK("https://leilaoonline.net/lote/detalhe/166754", "020")</f>
      </c>
      <c r="B28" s="4" t="s">
        <f>=HYPERLINK("https://leilaoonline.net/lote/detalhe/166754", "BRAÇO GIRATÓRIO 500KG")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=HYPERLINK("https://leilaoonline.net/lote/detalhe/166755", "021")</f>
      </c>
      <c r="B29" s="4" t="s">
        <f>=HYPERLINK("https://leilaoonline.net/lote/detalhe/166755", "REDUTOR ZPME 1:26")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=HYPERLINK("https://leilaoonline.net/lote/detalhe/166756", "022")</f>
      </c>
      <c r="B30" s="4" t="s">
        <f>=HYPERLINK("https://leilaoonline.net/lote/detalhe/166756", "CATRACA TORNIQUETE")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=HYPERLINK("https://leilaoonline.net/lote/detalhe/166757", "023")</f>
      </c>
      <c r="B31" s="4" t="s">
        <f>=HYPERLINK("https://leilaoonline.net/lote/detalhe/166757", "TALHA ELÉTRICA CABO DE AÇO 500KG SANSEI")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=HYPERLINK("https://leilaoonline.net/lote/detalhe/166758", "025")</f>
      </c>
      <c r="B32" s="4" t="s">
        <f>=HYPERLINK("https://leilaoonline.net/lote/detalhe/166758", "BOMBA CENTRÍFUGA TRIFÁSICA HERO 7,5 CV")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=HYPERLINK("https://leilaoonline.net/lote/detalhe/166759", "026")</f>
      </c>
      <c r="B33" s="4" t="s">
        <f>=HYPERLINK("https://leilaoonline.net/lote/detalhe/166759", "BOMBA CENTRÍFUGA TRIFÁSICA RUDC 3 CV")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=HYPERLINK("https://leilaoonline.net/lote/detalhe/166760", "027")</f>
      </c>
      <c r="B34" s="4" t="s">
        <f>=HYPERLINK("https://leilaoonline.net/lote/detalhe/166760",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=HYPERLINK("https://leilaoonline.net/lote/detalhe/166761", "028")</f>
      </c>
      <c r="B35" s="4" t="s">
        <f>=HYPERLINK("https://leilaoonline.net/lote/detalhe/166761", "BOMBA CENTRÍFUGA HERO")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=HYPERLINK("https://leilaoonline.net/lote/detalhe/166762", "031")</f>
      </c>
      <c r="B36" s="4" t="s">
        <f>=HYPERLINK("https://leilaoonline.net/lote/detalhe/166762", "MÁQUINA DE ENVASE/ ENVASADORA EM AÇO INOX DIALMATICA")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=HYPERLINK("https://leilaoonline.net/lote/detalhe/166763", "032")</f>
      </c>
      <c r="B37" s="4" t="s">
        <f>=HYPERLINK("https://leilaoonline.net/lote/detalhe/166763", "SELADORA ENCOLHEDORA RAL-TEC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=HYPERLINK("https://leilaoonline.net/lote/detalhe/166764", "033")</f>
      </c>
      <c r="B38" s="4" t="s">
        <f>=HYPERLINK("https://leilaoonline.net/lote/detalhe/166764", "MÁQUINA COM RESERVATÓRIO E COMPRESSOR DE AR")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=HYPERLINK("https://leilaoonline.net/lote/detalhe/166765", "035")</f>
      </c>
      <c r="B39" s="4" t="s">
        <f>=HYPERLINK("https://leilaoonline.net/lote/detalhe/166765", "MÁQUINA COM RESERVATÓRIO E COMPRESSOR DE AR")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=HYPERLINK("https://leilaoonline.net/lote/detalhe/166766", "036")</f>
      </c>
      <c r="B40" s="4" t="s">
        <f>=HYPERLINK("https://leilaoonline.net/lote/detalhe/166766", "ESTEIRA TRANSPORTADORA 620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=HYPERLINK("https://leilaoonline.net/lote/detalhe/166767", "037")</f>
      </c>
      <c r="B41" s="4" t="s">
        <f>=HYPERLINK("https://leilaoonline.net/lote/detalhe/166767", "MÁQUINA EM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=HYPERLINK("https://leilaoonline.net/lote/detalhe/166768", "038")</f>
      </c>
      <c r="B42" s="4" t="s">
        <f>=HYPERLINK("https://leilaoonline.net/lote/detalhe/166768", "MÁQUINA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=HYPERLINK("https://leilaoonline.net/lote/detalhe/166769", "039")</f>
      </c>
      <c r="B43" s="4" t="s">
        <f>=HYPERLINK("https://leilaoonline.net/lote/detalhe/166769", "MÁQUINA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=HYPERLINK("https://leilaoonline.net/lote/detalhe/166770", "040")</f>
      </c>
      <c r="B44" s="4" t="s">
        <f>=HYPERLINK("https://leilaoonline.net/lote/detalhe/166770", "TORNO AUTOMÁTICO")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=HYPERLINK("https://leilaoonline.net/lote/detalhe/166771", "041")</f>
      </c>
      <c r="B45" s="4" t="s">
        <f>=HYPERLINK("https://leilaoonline.net/lote/detalhe/166771", "COMPRESSOR DE PISTÃO 30 PÉS")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=HYPERLINK("https://leilaoonline.net/lote/detalhe/166772", "042")</f>
      </c>
      <c r="B46" s="4" t="s">
        <f>=HYPERLINK("https://leilaoonline.net/lote/detalhe/166772", "SUCATA (CARCAÇA) DE TALHA MANUAL KOCH 10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=HYPERLINK("https://leilaoonline.net/lote/detalhe/166773", "043")</f>
      </c>
      <c r="B47" s="4" t="s">
        <f>=HYPERLINK("https://leilaoonline.net/lote/detalhe/166773", "MÁQUINA DE COSTURA VIGORELLI")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=HYPERLINK("https://leilaoonline.net/lote/detalhe/166774", "045")</f>
      </c>
      <c r="B48" s="4" t="s">
        <f>=HYPERLINK("https://leilaoonline.net/lote/detalhe/166774", "MANCAL DE ACOPLAMENTO COM ENGRENAGEM")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=HYPERLINK("https://leilaoonline.net/lote/detalhe/166775", "046")</f>
      </c>
      <c r="B49" s="4" t="s">
        <f>=HYPERLINK("https://leilaoonline.net/lote/detalhe/166775", "MANCAL DE ACOPLAMENTO COM ENGRENAGEM")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=HYPERLINK("https://leilaoonline.net/lote/detalhe/166776", "047")</f>
      </c>
      <c r="B50" s="4" t="s">
        <f>=HYPERLINK("https://leilaoonline.net/lote/detalhe/166776", "MANCAL COM ROLO PARA ESTEIRA")</f>
      </c>
      <c r="C50" s="4" t="inlineStr">
        <is>
          <t>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=HYPERLINK("https://leilaoonline.net/lote/detalhe/166777", "048")</f>
      </c>
      <c r="B51" s="4" t="s">
        <f>=HYPERLINK("https://leilaoonline.net/lote/detalhe/166777", "MANCAL COM ROLO PARA ESTEIRA")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=HYPERLINK("https://leilaoonline.net/lote/detalhe/166778", "049")</f>
      </c>
      <c r="B52" s="4" t="s">
        <f>=HYPERLINK("https://leilaoonline.net/lote/detalhe/166778", "SERRA CIRCULAR BANCADA 3CV")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=HYPERLINK("https://leilaoonline.net/lote/detalhe/166779", "050")</f>
      </c>
      <c r="B53" s="4" t="s">
        <f>=HYPERLINK("https://leilaoonline.net/lote/detalhe/166779", "SERRA CIRCULAR BANCADA 5CV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=HYPERLINK("https://leilaoonline.net/lote/detalhe/166780", "051")</f>
      </c>
      <c r="B54" s="4" t="s">
        <f>=HYPERLINK("https://leilaoonline.net/lote/detalhe/166780", "BOMBA DE VÁCUO OMEL 20 CV")</f>
      </c>
      <c r="C54" s="4" t="inlineStr">
        <is>
          <t>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=HYPERLINK("https://leilaoonline.net/lote/detalhe/166781", "052")</f>
      </c>
      <c r="B55" s="4" t="s">
        <f>=HYPERLINK("https://leilaoonline.net/lote/detalhe/166781", "DESBOBINADOR COM INVERSOR DE FREQUÊNCIA")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=HYPERLINK("https://leilaoonline.net/lote/detalhe/166782", "053")</f>
      </c>
      <c r="B56" s="4" t="s">
        <f>=HYPERLINK("https://leilaoonline.net/lote/detalhe/166782", "QUEIMADOR DE COMBUSTÍVEL GLP")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=HYPERLINK("https://leilaoonline.net/lote/detalhe/166783", "054")</f>
      </c>
      <c r="B57" s="4" t="s">
        <f>=HYPERLINK("https://leilaoonline.net/lote/detalhe/166783", "TRITURADOR DE RESÍDUOS CLEANY F08/085 FCBM")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3.100,00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=HYPERLINK("https://leilaoonline.net/lote/detalhe/166784", "055")</f>
      </c>
      <c r="B58" s="4" t="s">
        <f>=HYPERLINK("https://leilaoonline.net/lote/detalhe/166784", "JATO DE GRANALHA")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=HYPERLINK("https://leilaoonline.net/lote/detalhe/166785", "056")</f>
      </c>
      <c r="B59" s="4" t="s">
        <f>=HYPERLINK("https://leilaoonline.net/lote/detalhe/166785", "PENEIRA VIBRATÓRIA EM AÇO INÓX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=HYPERLINK("https://leilaoonline.net/lote/detalhe/166786", "057")</f>
      </c>
      <c r="B60" s="4" t="s">
        <f>=HYPERLINK("https://leilaoonline.net/lote/detalhe/166786", "VARREDEIRA DE PISO DIRIGÍVEL TENNANT GÁS GLP")</f>
      </c>
      <c r="C60" s="4" t="inlineStr">
        <is>
          <t>Não vendido</t>
        </is>
      </c>
      <c r="D60" s="4" t="inlineStr">
        <is>
          <t>28</t>
        </is>
      </c>
      <c r="E60" s="5" t="inlineStr">
        <is>
          <t>5.050,00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=HYPERLINK("https://leilaoonline.net/lote/detalhe/166787", "058")</f>
      </c>
      <c r="B61" s="4" t="s">
        <f>=HYPERLINK("https://leilaoonline.net/lote/detalhe/166787", "BALANCIM HIDRÁULICO POPPI")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=HYPERLINK("https://leilaoonline.net/lote/detalhe/166788", "059")</f>
      </c>
      <c r="B62" s="4" t="s">
        <f>=HYPERLINK("https://leilaoonline.net/lote/detalhe/166788", "BALANCIM HIDRÁULICO POPPI")</f>
      </c>
      <c r="C62" s="4" t="inlineStr">
        <is>
          <t>Vendido</t>
        </is>
      </c>
      <c r="D62" s="4" t="inlineStr">
        <is>
          <t>22</t>
        </is>
      </c>
      <c r="E62" s="5" t="inlineStr">
        <is>
          <t>4.150,00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=HYPERLINK("https://leilaoonline.net/lote/detalhe/166789", "060")</f>
      </c>
      <c r="B63" s="4" t="s">
        <f>=HYPERLINK("https://leilaoonline.net/lote/detalhe/166789", "CARRINHO PARA MOVIMENTAÇÃO DE VEÍCULOS 600KG")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=HYPERLINK("https://leilaoonline.net/lote/detalhe/166790", "061")</f>
      </c>
      <c r="B64" s="4" t="s">
        <f>=HYPERLINK("https://leilaoonline.net/lote/detalhe/166790", "CARRINHO PARA MOVIMENTAÇÃO DE VEÍCULOS 600KG")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=HYPERLINK("https://leilaoonline.net/lote/detalhe/166791", "062")</f>
      </c>
      <c r="B65" s="4" t="s">
        <f>=HYPERLINK("https://leilaoonline.net/lote/detalhe/166791", "LIXADEIRA DE CINTA INDUSTRIAL ROCCO")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3.300,00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=HYPERLINK("https://leilaoonline.net/lote/detalhe/166792", "063")</f>
      </c>
      <c r="B66" s="4" t="s">
        <f>=HYPERLINK("https://leilaoonline.net/lote/detalhe/166792", "PRENSA DE FRICÇÃO 150 TON")</f>
      </c>
      <c r="C66" s="4" t="inlineStr">
        <is>
          <t>Não vendido</t>
        </is>
      </c>
      <c r="D66" s="4" t="inlineStr">
        <is>
          <t>43</t>
        </is>
      </c>
      <c r="E66" s="5" t="inlineStr">
        <is>
          <t>15.150,00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=HYPERLINK("https://leilaoonline.net/lote/detalhe/166793", "064")</f>
      </c>
      <c r="B67" s="4" t="s">
        <f>=HYPERLINK("https://leilaoonline.net/lote/detalhe/166793", "TANQUE PULMÃO CILINDRO COMPRESSOR 160L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=HYPERLINK("https://leilaoonline.net/lote/detalhe/166794", "065")</f>
      </c>
      <c r="B68" s="4" t="s">
        <f>=HYPERLINK("https://leilaoonline.net/lote/detalhe/166794", "TANQUE PULMÃO CILINDRO COMPRESSOR 350L")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=HYPERLINK("https://leilaoonline.net/lote/detalhe/166795", "066")</f>
      </c>
      <c r="B69" s="4" t="s">
        <f>=HYPERLINK("https://leilaoonline.net/lote/detalhe/166795", "TANQUE PULMÃO CILINDRO COMPRESSOR 450L")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=HYPERLINK("https://leilaoonline.net/lote/detalhe/166796", "067")</f>
      </c>
      <c r="B70" s="4" t="s">
        <f>=HYPERLINK("https://leilaoonline.net/lote/detalhe/166796", "TANQUE PULMÃO CILINDRO COMPRESSOR 475L")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=HYPERLINK("https://leilaoonline.net/lote/detalhe/166797", "068")</f>
      </c>
      <c r="B71" s="4" t="s">
        <f>=HYPERLINK("https://leilaoonline.net/lote/detalhe/166797", "SERRA DE FITA ROMAFRA")</f>
      </c>
      <c r="C71" s="4" t="inlineStr">
        <is>
          <t>Não vendido</t>
        </is>
      </c>
      <c r="D71" s="4" t="inlineStr">
        <is>
          <t>49</t>
        </is>
      </c>
      <c r="E71" s="5" t="inlineStr">
        <is>
          <t>11.150,00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=HYPERLINK("https://leilaoonline.net/lote/detalhe/166798", "069")</f>
      </c>
      <c r="B72" s="4" t="s">
        <f>=HYPERLINK("https://leilaoonline.net/lote/detalhe/166798", "CAIXA D´ÁGUA TIPO TAÇA TULIPA 5.000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=HYPERLINK("https://leilaoonline.net/lote/detalhe/166799", "070")</f>
      </c>
      <c r="B73" s="4" t="s">
        <f>=HYPERLINK("https://leilaoonline.net/lote/detalhe/166799", "TORNO JOINVILLE TM-175")</f>
      </c>
      <c r="C73" s="4" t="inlineStr">
        <is>
          <t>Não vendido</t>
        </is>
      </c>
      <c r="D73" s="4" t="inlineStr">
        <is>
          <t>77</t>
        </is>
      </c>
      <c r="E73" s="5" t="inlineStr">
        <is>
          <t>12.700,00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=HYPERLINK("https://leilaoonline.net/lote/detalhe/166800", "071")</f>
      </c>
      <c r="B74" s="4" t="s">
        <f>=HYPERLINK("https://leilaoonline.net/lote/detalhe/166800", "BANCADA PARA TESTE DE BATERIA")</f>
      </c>
      <c r="C74" s="4" t="inlineStr">
        <is>
          <t>Vendido</t>
        </is>
      </c>
      <c r="D74" s="4" t="inlineStr">
        <is>
          <t>2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=HYPERLINK("https://leilaoonline.net/lote/detalhe/166801", "072")</f>
      </c>
      <c r="B75" s="4" t="s">
        <f>=HYPERLINK("https://leilaoonline.net/lote/detalhe/166801", "CORTADORA DE PISO")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1.450,00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=HYPERLINK("https://leilaoonline.net/lote/detalhe/166803", "073")</f>
      </c>
      <c r="B76" s="4" t="s">
        <f>=HYPERLINK("https://leilaoonline.net/lote/detalhe/166803", "EMPILHADEIRA ELÉTRICA AMEISE 1500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=HYPERLINK("https://leilaoonline.net/lote/detalhe/166804", "074")</f>
      </c>
      <c r="B77" s="4" t="s">
        <f>=HYPERLINK("https://leilaoonline.net/lote/detalhe/166804", "COMPRESSOR CHIAPERINI 20 PÉS")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=HYPERLINK("https://leilaoonline.net/lote/detalhe/166805", "075")</f>
      </c>
      <c r="B78" s="4" t="s">
        <f>=HYPERLINK("https://leilaoonline.net/lote/detalhe/166805", "ESTAÇÃO DE TRATAMENTO DE ÁGUA PARA POSTO DE GASOLINA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=HYPERLINK("https://leilaoonline.net/lote/detalhe/166806", "076")</f>
      </c>
      <c r="B79" s="4" t="s">
        <f>=HYPERLINK("https://leilaoonline.net/lote/detalhe/166806", "CONSERVADOR DE GELO")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=HYPERLINK("https://leilaoonline.net/lote/detalhe/166807", "077")</f>
      </c>
      <c r="B80" s="4" t="s">
        <f>=HYPERLINK("https://leilaoonline.net/lote/detalhe/166807", "ESCADA DE FERRO 400 CM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=HYPERLINK("https://leilaoonline.net/lote/detalhe/166809", "078")</f>
      </c>
      <c r="B81" s="4" t="s">
        <f>=HYPERLINK("https://leilaoonline.net/lote/detalhe/166809", "LAVADORA DE ALTA PRESSÃO KARCHER HD800")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=HYPERLINK("https://leilaoonline.net/lote/detalhe/166810", "079")</f>
      </c>
      <c r="B82" s="4" t="s">
        <f>=HYPERLINK("https://leilaoonline.net/lote/detalhe/166810", "LAVADORA DE ALTA PRESSÃO KARCHER HD800")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=HYPERLINK("https://leilaoonline.net/lote/detalhe/166811", "080")</f>
      </c>
      <c r="B83" s="4" t="s">
        <f>=HYPERLINK("https://leilaoonline.net/lote/detalhe/166811", "MOINHO PRIMOTÉCNICA 250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=HYPERLINK("https://leilaoonline.net/lote/detalhe/166814", "081")</f>
      </c>
      <c r="B84" s="4" t="s">
        <f>=HYPERLINK("https://leilaoonline.net/lote/detalhe/166814", "BOMBA DE ENGRENAGEM 1,5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=HYPERLINK("https://leilaoonline.net/lote/detalhe/166815", "082")</f>
      </c>
      <c r="B85" s="4" t="s">
        <f>=HYPERLINK("https://leilaoonline.net/lote/detalhe/166815", "BOMBA DE ENGRENAGEM 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=HYPERLINK("https://leilaoonline.net/lote/detalhe/166816", "083")</f>
      </c>
      <c r="B86" s="4" t="s">
        <f>=HYPERLINK("https://leilaoonline.net/lote/detalhe/166816", "BOMBA DE ENGRENAGEM 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1.750,00</t>
        </is>
      </c>
      <c r="F8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2026-05-23T19:08:29.00Z</dcterms:created>
  <dc:creator>Tellks Tecnologia</dc:creator>
  <cp:revision>0</cp:revision>
</cp:coreProperties>
</file>