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14 • Ducato 07 • Fiorino 05 • L200 07 • Kombi 09 • Citroen Jumpy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=HYPERLINK("https://leilaoonline.net/lote/detalhe/166258", "017")</f>
      </c>
      <c r="B11" s="4" t="s">
        <f>=HYPERLINK("https://leilaoonline.net/lote/detalhe/166258",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38.000,00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=HYPERLINK("https://leilaoonline.net/lote/detalhe/166123", "018")</f>
      </c>
      <c r="B12" s="4" t="s">
        <f>=HYPERLINK("https://leilaoonline.net/lote/detalhe/166123", "veja o vídeo!! RENAULT/OROCH 20 DYN42; 2015/2016; PRATA; ALCO./GASOL. - FUNCIONANDO - IPVA 2023 OK")</f>
      </c>
      <c r="C12" s="4" t="inlineStr">
        <is>
          <t>Não vendido</t>
        </is>
      </c>
      <c r="D12" s="4" t="inlineStr">
        <is>
          <t>70</t>
        </is>
      </c>
      <c r="E12" s="5" t="inlineStr">
        <is>
          <t>38.250,00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=HYPERLINK("https://leilaoonline.net/lote/detalhe/165920", "019")</f>
      </c>
      <c r="B13" s="4" t="s">
        <f>=HYPERLINK("https://leilaoonline.net/lote/detalhe/165920", "FIAT/DUCATO MAXICARGO; 2006/2007; AMARELA; DIESEL - IPVA 2023 OK")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28.000,00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=HYPERLINK("https://leilaoonline.net/lote/detalhe/166231", "020")</f>
      </c>
      <c r="B14" s="4" t="s">
        <f>=HYPERLINK("https://leilaoonline.net/lote/detalhe/166231", "veja o vídeo!! VW/KOMBI FURGÃO; 2009/2009; BRANCA; ALCO./GASOL. - FUNCIONANDO - IPVA 2023 OK")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=HYPERLINK("https://leilaoonline.net/lote/detalhe/166253", "021")</f>
      </c>
      <c r="B15" s="4" t="s">
        <f>=HYPERLINK("https://leilaoonline.net/lote/detalhe/166253", "GM/S10 2.4 D; 2001/2002; BRANCA; GASOLINA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=HYPERLINK("https://leilaoonline.net/lote/detalhe/165914", "022")</f>
      </c>
      <c r="B16" s="4" t="s">
        <f>=HYPERLINK("https://leilaoonline.net/lote/detalhe/165914", "veja o vídeo!! MMC/L200 OUTDOOR; 2007/2007; CINZA; DIESEL - FUNCIONANDO - IPVA 2023 OK")</f>
      </c>
      <c r="C16" s="4" t="inlineStr">
        <is>
          <t>Vendido</t>
        </is>
      </c>
      <c r="D16" s="4" t="inlineStr">
        <is>
          <t>76</t>
        </is>
      </c>
      <c r="E16" s="5" t="inlineStr">
        <is>
          <t>46.500,00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=HYPERLINK("https://leilaoonline.net/lote/detalhe/166255", "023")</f>
      </c>
      <c r="B17" s="4" t="s">
        <f>=HYPERLINK("https://leilaoonline.net/lote/detalhe/166255", "FIAT/FIORINO IE; 2006/2006; BRANCA;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12.750,00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=HYPERLINK("https://leilaoonline.net/lote/detalhe/166257", "024")</f>
      </c>
      <c r="B18" s="4" t="s">
        <f>=HYPERLINK("https://leilaoonline.net/lote/detalhe/166257", "veja o vídeo!! HONDA/FIT LX CVT; 2019/2020; PRATA; ALCO./GASOL. - FUNCIONANDO - APROX. 6.800KM")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=HYPERLINK("https://leilaoonline.net/lote/detalhe/165916", "025")</f>
      </c>
      <c r="B19" s="4" t="s">
        <f>=HYPERLINK("https://leilaoonline.net/lote/detalhe/165916", "YAMAHA/MT-03; 2008/2008; PRETA;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8.050,00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=HYPERLINK("https://leilaoonline.net/lote/detalhe/165912", "026")</f>
      </c>
      <c r="B20" s="4" t="s">
        <f>=HYPERLINK("https://leilaoonline.net/lote/detalhe/165912", "I/FORD FOCUS 2.0L HA; 2008/2009; PRETA; GASOLINA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11.000,00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=HYPERLINK("https://leilaoonline.net/lote/detalhe/166259", "027")</f>
      </c>
      <c r="B21" s="4" t="s">
        <f>=HYPERLINK("https://leilaoonline.net/lote/detalhe/166259", "veja o vídeo!! VW/GOL CL; 1989/1989; BEGE; GASOLINA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=HYPERLINK("https://leilaoonline.net/lote/detalhe/165911", "029")</f>
      </c>
      <c r="B22" s="4" t="s">
        <f>=HYPERLINK("https://leilaoonline.net/lote/detalhe/165911", "veja o vídeo!! GM/S10 2.2 D; 2000/2000; BRANCA; GASOLINA - FUNCIONANDO")</f>
      </c>
      <c r="C22" s="4" t="inlineStr">
        <is>
          <t>Não vendido</t>
        </is>
      </c>
      <c r="D22" s="4" t="inlineStr">
        <is>
          <t>52</t>
        </is>
      </c>
      <c r="E22" s="5" t="inlineStr">
        <is>
          <t>19.500,00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=HYPERLINK("https://leilaoonline.net/lote/detalhe/165910", "032")</f>
      </c>
      <c r="B23" s="4" t="s">
        <f>=HYPERLINK("https://leilaoonline.net/lote/detalhe/165910", "veja o vídeo!! I/CITROEN C4PIC EXC A 7L; 2008/2009; PRATA;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=HYPERLINK("https://leilaoonline.net/lote/detalhe/165915", "033")</f>
      </c>
      <c r="B24" s="4" t="s">
        <f>=HYPERLINK("https://leilaoonline.net/lote/detalhe/165915", "veja o vídeo!! TOYOTA/ETIOS HB XLS; 2013/2013; PRETA; ALCO./GASOL.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=HYPERLINK("https://leilaoonline.net/lote/detalhe/165913", "034")</f>
      </c>
      <c r="B25" s="4" t="s">
        <f>=HYPERLINK("https://leilaoonline.net/lote/detalhe/165913", "veja o vídeo!! I/CITROEN JUMPY FURGAOPK; 2021/2022; BRANCA; DIESEL - FUNCIONANDO - APROX. 16.000KM")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93.750,00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=HYPERLINK("https://leilaoonline.net/lote/detalhe/165918", "036")</f>
      </c>
      <c r="B26" s="4" t="s">
        <f>=HYPERLINK("https://leilaoonline.net/lote/detalhe/165918", "veja o vídeo!! VW/NOVO GOL TL MCV; 2017/2017; BRANCA; ALCO./GASOL. - FUNCIONANDO - FIPE: 45.385,00")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=HYPERLINK("https://leilaoonline.net/lote/detalhe/165919", "037")</f>
      </c>
      <c r="B27" s="4" t="s">
        <f>=HYPERLINK("https://leilaoonline.net/lote/detalhe/165919", "veja o vídeo!! FIAT/FIORINO IE; 2005/2005; BRANCA; GASOLINA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11.500,00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=HYPERLINK("https://leilaoonline.net/lote/detalhe/165917", "038")</f>
      </c>
      <c r="B28" s="4" t="s">
        <f>=HYPERLINK("https://leilaoonline.net/lote/detalhe/165917", "veja o vídeo!! CHEVROLET/MONTANA LS; 2013/2014; PRATA;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31.350,00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=HYPERLINK("https://leilaoonline.net/lote/detalhe/165921", "039")</f>
      </c>
      <c r="B29" s="4" t="s">
        <f>=HYPERLINK("https://leilaoonline.net/lote/detalhe/165921", "TOYOTA/COROLLA XEI20FLEX; 2018//2019; PRETA; ALCO./GASOL. - FUNCIONANDO")</f>
      </c>
      <c r="C29" s="4" t="inlineStr">
        <is>
          <t>Não vendido</t>
        </is>
      </c>
      <c r="D29" s="4" t="inlineStr">
        <is>
          <t>44</t>
        </is>
      </c>
      <c r="E29" s="5" t="inlineStr">
        <is>
          <t>143.500,00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=HYPERLINK("https://leilaoonline.net/lote/detalhe/165927", "041")</f>
      </c>
      <c r="B30" s="4" t="s">
        <f>=HYPERLINK("https://leilaoonline.net/lote/detalhe/165927", "VW/UP MOVE MB TSI; 2015/2016; PRETO; ALCO./GASOL.- FUNCIONANDO - FROTA J64")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=HYPERLINK("https://leilaoonline.net/lote/detalhe/165925", "043")</f>
      </c>
      <c r="B31" s="4" t="s">
        <f>=HYPERLINK("https://leilaoonline.net/lote/detalhe/165925", "VW/SAVEIRO 1.6; 2009/2010; BRANCA; ALCO./GASOL.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=HYPERLINK("https://leilaoonline.net/lote/detalhe/165923", "045")</f>
      </c>
      <c r="B32" s="4" t="s">
        <f>=HYPERLINK("https://leilaoonline.net/lote/detalhe/165923", "veja o vídeo!! I/VW AMAROK CD 4X4 SE; 2013/2014; PRETA; DIESEL")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39.000,00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=HYPERLINK("https://leilaoonline.net/lote/detalhe/165922", "051")</f>
      </c>
      <c r="B33" s="4" t="s">
        <f>=HYPERLINK("https://leilaoonline.net/lote/detalhe/165922", "I/HONDA CBR 600RR; 2010/2011; CINZA; GASOLINA - FUNCIONANDO - APROX. 56.000KM")</f>
      </c>
      <c r="C33" s="4" t="inlineStr">
        <is>
          <t>Não vendido</t>
        </is>
      </c>
      <c r="D33" s="4" t="inlineStr">
        <is>
          <t>40</t>
        </is>
      </c>
      <c r="E33" s="5" t="inlineStr">
        <is>
          <t>21.500,00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=HYPERLINK("https://leilaoonline.net/lote/detalhe/165924", "054")</f>
      </c>
      <c r="B34" s="4" t="s">
        <f>=HYPERLINK("https://leilaoonline.net/lote/detalhe/165924", "PEUGEOT/207PASSION XS A; 2010/2011; PRATA; ALCO./GASOL.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=HYPERLINK("https://leilaoonline.net/lote/detalhe/165926", "076")</f>
      </c>
      <c r="B35" s="4" t="s">
        <f>=HYPERLINK("https://leilaoonline.net/lote/detalhe/165926",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=HYPERLINK("https://leilaoonline.net/lote/detalhe/165928", "090")</f>
      </c>
      <c r="B36" s="4" t="s">
        <f>=HYPERLINK("https://leilaoonline.net/lote/detalhe/165928", "FIAT PALIO WEEKEND ADVENTURE; 2018/2018; PRATA; ALCO./GASOL. - FUNCIONANDO - FROTA 974; CP 122")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30.250,00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=HYPERLINK("https://leilaoonline.net/lote/detalhe/165929", "108")</f>
      </c>
      <c r="B37" s="4" t="s">
        <f>=HYPERLINK("https://leilaoonline.net/lote/detalhe/165929", "FIAT PALIO WEEKEND ADVENTURE; 2018/2018; PRATA; ALCO./GASOL. - FUNCIONANDO - FROTA 403; CP 123")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30.250,00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creator>Tellks Tecnologia</dc:creator>
  <cp:revision>0</cp:revision>
</cp:coreProperties>
</file>