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GRAFITE * FERRAGENS * MOTORES * CAREPA * CARBONO * HEMATITA * LIMENITA 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=HYPERLINK("https://leilaoonline.net/lote/detalhe/164241", "002")</f>
      </c>
      <c r="B11" s="4" t="s">
        <f>=HYPERLINK("https://leilaoonline.net/lote/detalhe/164241", " Lote com: 8 unidades motores 2 cv 1700 RPM e 11unid. 2cv 1100 RPM - Diversas marcas - montados")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=HYPERLINK("https://leilaoonline.net/lote/detalhe/164253", "003")</f>
      </c>
      <c r="B12" s="4" t="s">
        <f>=HYPERLINK("https://leilaoonline.net/lote/detalhe/164253", " Lote com: 19 unid. Motores de 0,5 a 1,5 CV - Diversas marcas, sem placa")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=HYPERLINK("https://leilaoonline.net/lote/detalhe/164244", "004")</f>
      </c>
      <c r="B13" s="4" t="s">
        <f>=HYPERLINK("https://leilaoonline.net/lote/detalhe/164244", " Lote com: 11 unid. Motores 3 cv 1100 RPM - Diversas marcas, sem placa")</f>
      </c>
      <c r="C13" s="4" t="inlineStr">
        <is>
          <t>Vendido</t>
        </is>
      </c>
      <c r="D13" s="4" t="inlineStr">
        <is>
          <t>21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=HYPERLINK("https://leilaoonline.net/lote/detalhe/164243", "005")</f>
      </c>
      <c r="B14" s="4" t="s">
        <f>=HYPERLINK("https://leilaoonline.net/lote/detalhe/164243", " Motor 3 cv 3400 RPM - Weg")</f>
      </c>
      <c r="C14" s="4" t="inlineStr">
        <is>
          <t>Vendido</t>
        </is>
      </c>
      <c r="D14" s="4" t="inlineStr">
        <is>
          <t>5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=HYPERLINK("https://leilaoonline.net/lote/detalhe/164247", "006")</f>
      </c>
      <c r="B15" s="4" t="s">
        <f>=HYPERLINK("https://leilaoonline.net/lote/detalhe/164247", " Lote com: 2 unidades Motor 5 cv - Weg - sem placa")</f>
      </c>
      <c r="C15" s="4" t="inlineStr">
        <is>
          <t>Vendido</t>
        </is>
      </c>
      <c r="D15" s="4" t="inlineStr">
        <is>
          <t>8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=HYPERLINK("https://leilaoonline.net/lote/detalhe/164245", "007")</f>
      </c>
      <c r="B16" s="4" t="s">
        <f>=HYPERLINK("https://leilaoonline.net/lote/detalhe/164245", " motor 150 CV 1100 RPM - Sem uso ")</f>
      </c>
      <c r="C16" s="4" t="inlineStr">
        <is>
          <t>Vendido</t>
        </is>
      </c>
      <c r="D16" s="4" t="inlineStr">
        <is>
          <t>143</t>
        </is>
      </c>
      <c r="E16" s="5" t="inlineStr">
        <is>
          <t>19.100,00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=HYPERLINK("https://leilaoonline.net/lote/detalhe/164251", "008")</f>
      </c>
      <c r="B17" s="4" t="s">
        <f>=HYPERLINK("https://leilaoonline.net/lote/detalhe/164251", " Lote com: 03 unidades motor 20 cv - carcaças e eixos danificados")</f>
      </c>
      <c r="C17" s="4" t="inlineStr">
        <is>
          <t>Vendido</t>
        </is>
      </c>
      <c r="D17" s="4" t="inlineStr">
        <is>
          <t>5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=HYPERLINK("https://leilaoonline.net/lote/detalhe/164246", "009")</f>
      </c>
      <c r="B18" s="4" t="s">
        <f>=HYPERLINK("https://leilaoonline.net/lote/detalhe/164246", " motor 75 cv 3500 RPM - Tampas danificadas.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=HYPERLINK("https://leilaoonline.net/lote/detalhe/164250", "010")</f>
      </c>
      <c r="B19" s="4" t="s">
        <f>=HYPERLINK("https://leilaoonline.net/lote/detalhe/164250", " Lote Pneus com: 13 pcs 700 x 12 c/rodas - 11 pcs  600 x 09 c/rodas -2 pcs 600 x 9 s/rodas - 2 pcs  12 x 4 x 24 s/rodas")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=HYPERLINK("https://leilaoonline.net/lote/detalhe/164255", "011")</f>
      </c>
      <c r="B20" s="4" t="s">
        <f>=HYPERLINK("https://leilaoonline.net/lote/detalhe/164255", " Sucata de Grafite – aproximadamente 37 Tons - Lance por Kg")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151.700,00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=HYPERLINK("https://leilaoonline.net/lote/detalhe/164252", "012")</f>
      </c>
      <c r="B21" s="4" t="s">
        <f>=HYPERLINK("https://leilaoonline.net/lote/detalhe/164252", " Sucata de Ferragens – aproximadamente 150 Tons - Lances por Kg")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150.000,00</t>
        </is>
      </c>
      <c r="F21" s="4" t="inlineStr">
        <is>
          <t>0.05</t>
        </is>
      </c>
    </row>
    <row collapsed="false" customFormat="false" customHeight="false" hidden="false" ht="12.1" outlineLevel="0" r="22">
      <c r="A22" s="5" t="s">
        <f>=HYPERLINK("https://leilaoonline.net/lote/detalhe/164254", "013")</f>
      </c>
      <c r="B22" s="4" t="s">
        <f>=HYPERLINK("https://leilaoonline.net/lote/detalhe/164254", " Lote de matéria Prima Carepa - código 1110027 - Peso do lote: 214.918Kg  (Habilitação especial - Sistema MTR 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0,30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=HYPERLINK("https://leilaoonline.net/lote/detalhe/164256", "014")</f>
      </c>
      <c r="B23" s="4" t="s">
        <f>=HYPERLINK("https://leilaoonline.net/lote/detalhe/164256", " Lote de matéria Prima Hematita - código 1110040 - Peso do lote: 13.555Kgs  (Habilitação especial - Sistema MTR )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0,10</t>
        </is>
      </c>
      <c r="F23" s="4" t="inlineStr">
        <is>
          <t>0.05</t>
        </is>
      </c>
    </row>
    <row collapsed="false" customFormat="false" customHeight="false" hidden="false" ht="12.1" outlineLevel="0" r="24">
      <c r="A24" s="5" t="s">
        <f>=HYPERLINK("https://leilaoonline.net/lote/detalhe/164248", "015")</f>
      </c>
      <c r="B24" s="4" t="s">
        <f>=HYPERLINK("https://leilaoonline.net/lote/detalhe/164248", " Lote de matéria Prima Bloquete Carbono - código 1110137 - Peso do lote: 26.700 Kgs  (Habilitação especial - Sistema MTR ) - Lance por KG")</f>
      </c>
      <c r="C24" s="4" t="inlineStr">
        <is>
          <t>Vendido</t>
        </is>
      </c>
      <c r="D24" s="4" t="inlineStr">
        <is>
          <t>5</t>
        </is>
      </c>
      <c r="E24" s="5" t="inlineStr">
        <is>
          <t>34.710,00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=HYPERLINK("https://leilaoonline.net/lote/detalhe/164249", "016")</f>
      </c>
      <c r="B25" s="4" t="s">
        <f>=HYPERLINK("https://leilaoonline.net/lote/detalhe/164249", " Lote de matéria Ilmenita Aluvionar - código 1110163 - Peso do lote: 129.340 Kgs  (Habilitação especial - Sistema MTR ) - Lance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0,20</t>
        </is>
      </c>
      <c r="F25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2026-05-23T19:05:23.00Z</dcterms:created>
  <dc:creator>Tellks Tecnologia</dc:creator>
  <cp:revision>0</cp:revision>
</cp:coreProperties>
</file>