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FERRAMENTAS PNEUMÁTICAS, CÂMARAS DE AR, GABINETES DE INFORMÁTICA E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20/12/2022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=HYPERLINK("https://leilaoonline.net/lote/detalhe/156496", "001")</f>
      </c>
      <c r="B11" s="4" t="s">
        <f>=HYPERLINK("https://leilaoonline.net/lote/detalhe/156496", " (5 itens) -  1 pistola elétrica para pintura sem uso + 1 serra tico tico pneumática sem uso+ 1 vídeo k7 Panasonic + 1 DVD Samsung + 1 DVD philps")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=HYPERLINK("https://leilaoonline.net/lote/detalhe/156491", "002")</f>
      </c>
      <c r="B12" s="4" t="s">
        <f>=HYPERLINK("https://leilaoonline.net/lote/detalhe/156491", "( 5 itens) 1 Pistola elétrica de pintura sem uso + 2 bancos + 1 suporte + kit ferragem para prateleira podendo montar até  8.00 metros de comprimento x 2.40 de altura . Sendo 8 colunas  de 2.40 mts de altura + 1 bandeja + 7 hastes simples. Produto usado.")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=HYPERLINK("https://leilaoonline.net/lote/detalhe/156502", "003")</f>
      </c>
      <c r="B13" s="4" t="s">
        <f>=HYPERLINK("https://leilaoonline.net/lote/detalhe/156502", "2 pneus charrete aro 21. Raridade Sem uso. Medida 4.50-21")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=HYPERLINK("https://leilaoonline.net/lote/detalhe/156503", "004")</f>
      </c>
      <c r="B14" s="4" t="s">
        <f>=HYPERLINK("https://leilaoonline.net/lote/detalhe/156503", "[ VÍDEO ] Macaco jacaré hidráulico 3 toneladas, sem uso")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=HYPERLINK("https://leilaoonline.net/lote/detalhe/156504", "005")</f>
      </c>
      <c r="B15" s="4" t="s">
        <f>=HYPERLINK("https://leilaoonline.net/lote/detalhe/156504", " 100 câmaras de ar de moto aro 18 sem uso")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1.200,00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=HYPERLINK("https://leilaoonline.net/lote/detalhe/156505", "006")</f>
      </c>
      <c r="B16" s="4" t="s">
        <f>=HYPERLINK("https://leilaoonline.net/lote/detalhe/156505", "  50  camara de ar moto aro 18  sem uso")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=HYPERLINK("https://leilaoonline.net/lote/detalhe/156523", "007")</f>
      </c>
      <c r="B17" s="4" t="s">
        <f>=HYPERLINK("https://leilaoonline.net/lote/detalhe/156523", "Macaco  jacaré compacto capacidade 3 toneladas  sem uso.")</f>
      </c>
      <c r="C17" s="4" t="inlineStr">
        <is>
          <t>Vendido</t>
        </is>
      </c>
      <c r="D17" s="4" t="inlineStr">
        <is>
          <t>2</t>
        </is>
      </c>
      <c r="E17" s="5" t="inlineStr">
        <is>
          <t>700,00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=HYPERLINK("https://leilaoonline.net/lote/detalhe/156524", "008")</f>
      </c>
      <c r="B18" s="4" t="s">
        <f>=HYPERLINK("https://leilaoonline.net/lote/detalhe/156524", "Macaco  jacaré compacto capacidade 3 toneladas  sem uso.")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650,00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=HYPERLINK("https://leilaoonline.net/lote/detalhe/156506", "010")</f>
      </c>
      <c r="B19" s="4" t="s">
        <f>=HYPERLINK("https://leilaoonline.net/lote/detalhe/156506", "  Peças para piscina sem uso")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=HYPERLINK("https://leilaoonline.net/lote/detalhe/156507", "011")</f>
      </c>
      <c r="B20" s="4" t="s">
        <f>=HYPERLINK("https://leilaoonline.net/lote/detalhe/156507", " 1 calibrador digital completo sem uso   1 marcador de pneus usado   1 furadeira pneumatica reversivel.")</f>
      </c>
      <c r="C20" s="4" t="inlineStr">
        <is>
          <t>Vendido</t>
        </is>
      </c>
      <c r="D20" s="4" t="inlineStr">
        <is>
          <t>5</t>
        </is>
      </c>
      <c r="E20" s="5" t="inlineStr">
        <is>
          <t>800,00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=HYPERLINK("https://leilaoonline.net/lote/detalhe/156508", "012")</f>
      </c>
      <c r="B21" s="4" t="s">
        <f>=HYPERLINK("https://leilaoonline.net/lote/detalhe/156508", " 2 itens.  shampozeira para lava rapido uso profissional sem uso   1 mini pistola de pintura sem uso.")</f>
      </c>
      <c r="C21" s="4" t="inlineStr">
        <is>
          <t>Vendido</t>
        </is>
      </c>
      <c r="D21" s="4" t="inlineStr">
        <is>
          <t>2</t>
        </is>
      </c>
      <c r="E21" s="5" t="inlineStr">
        <is>
          <t>400,00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=HYPERLINK("https://leilaoonline.net/lote/detalhe/156490", "014")</f>
      </c>
      <c r="B22" s="4" t="s">
        <f>=HYPERLINK("https://leilaoonline.net/lote/detalhe/156490", " 50 protetores de camara de ar aro 20   20 protetores de camara de ar aro 16   20 protetores de camara de ar aro 22 para caminhao. Produto sem uso.")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1.550,00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=HYPERLINK("https://leilaoonline.net/lote/detalhe/156509", "015")</f>
      </c>
      <c r="B23" s="4" t="s">
        <f>=HYPERLINK("https://leilaoonline.net/lote/detalhe/156509", " Lote com aproximadamente 60 calotas de rodas automotivas")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=HYPERLINK("https://leilaoonline.net/lote/detalhe/156510", "016")</f>
      </c>
      <c r="B24" s="4" t="s">
        <f>=HYPERLINK("https://leilaoonline.net/lote/detalhe/156510", " (2 itens) 1 vulcanizadora de pneus de passeio 220v sem uso   1 vulcanizadora se camara de ar 220v sem uso.")</f>
      </c>
      <c r="C24" s="4" t="inlineStr">
        <is>
          <t>Vendido</t>
        </is>
      </c>
      <c r="D24" s="4" t="inlineStr">
        <is>
          <t>2</t>
        </is>
      </c>
      <c r="E24" s="5" t="inlineStr">
        <is>
          <t>1.600,00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=HYPERLINK("https://leilaoonline.net/lote/detalhe/156511", "018")</f>
      </c>
      <c r="B25" s="4" t="s">
        <f>=HYPERLINK("https://leilaoonline.net/lote/detalhe/156511", " 200  camara de ar moto aro 18  sem uso.")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2.400,00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=HYPERLINK("https://leilaoonline.net/lote/detalhe/156512", "019")</f>
      </c>
      <c r="B26" s="4" t="s">
        <f>=HYPERLINK("https://leilaoonline.net/lote/detalhe/156512", "  ( 10 itens) 5 mini pistola de pintura pneumatica   3 bico de sopro   2 furadeira reversível pneumática. Todos itens sem uso.")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=HYPERLINK("https://leilaoonline.net/lote/detalhe/156513", "025")</f>
      </c>
      <c r="B27" s="4" t="s">
        <f>=HYPERLINK("https://leilaoonline.net/lote/detalhe/156513", " ( 4 itens) 4 furadeira reversível pneumática Todos itens sem uso.")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350,00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=HYPERLINK("https://leilaoonline.net/lote/detalhe/156514", "026")</f>
      </c>
      <c r="B28" s="4" t="s">
        <f>=HYPERLINK("https://leilaoonline.net/lote/detalhe/156514", "  ( 6 itens)  2 mini pistola de pintura   2 lixadeira angular pneumática  6"   2 furadeira reversível pneumática Todos itens sem uso.")</f>
      </c>
      <c r="C28" s="4" t="inlineStr">
        <is>
          <t>Vendido</t>
        </is>
      </c>
      <c r="D28" s="4" t="inlineStr">
        <is>
          <t>1</t>
        </is>
      </c>
      <c r="E28" s="5" t="inlineStr">
        <is>
          <t>500,00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=HYPERLINK("https://leilaoonline.net/lote/detalhe/156520", "027")</f>
      </c>
      <c r="B29" s="4" t="s">
        <f>=HYPERLINK("https://leilaoonline.net/lote/detalhe/156520", " ( 10 itens) 5 mini pistola de pintura pneumatica   3 bico de sopro   2 furadeira reversível pneumática. Todos itens sem uso. 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500,00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=HYPERLINK("https://leilaoonline.net/lote/detalhe/156516", "028")</f>
      </c>
      <c r="B30" s="4" t="s">
        <f>=HYPERLINK("https://leilaoonline.net/lote/detalhe/156516", " ( 5 itens) 1 chave de impacto 1/2   2 mini pistola de pintura   1 bico sopro  1 furadeira reversível pneumática. Todos itens sem uso.")</f>
      </c>
      <c r="C30" s="4" t="inlineStr">
        <is>
          <t>Vendido</t>
        </is>
      </c>
      <c r="D30" s="4" t="inlineStr">
        <is>
          <t>8</t>
        </is>
      </c>
      <c r="E30" s="5" t="inlineStr">
        <is>
          <t>800,00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=HYPERLINK("https://leilaoonline.net/lote/detalhe/156522", "030")</f>
      </c>
      <c r="B31" s="4" t="s">
        <f>=HYPERLINK("https://leilaoonline.net/lote/detalhe/156522", " ( 3 itens) 3 lixadeira  angular pneumática 6"  sem uso.")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=HYPERLINK("https://leilaoonline.net/lote/detalhe/156517", "032")</f>
      </c>
      <c r="B32" s="4" t="s">
        <f>=HYPERLINK("https://leilaoonline.net/lote/detalhe/156517", " ( 4 itens) 4 furadeira reversível pneumática Todos itens sem uso. 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400,00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=HYPERLINK("https://leilaoonline.net/lote/detalhe/156519", "033")</f>
      </c>
      <c r="B33" s="4" t="s">
        <f>=HYPERLINK("https://leilaoonline.net/lote/detalhe/156519", " 2 mini pistola de pintura   2 lixadeira angular pneumática  6"   2 furadeira reversível pneumática Todos itens sem uso. 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550,00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=HYPERLINK("https://leilaoonline.net/lote/detalhe/156515", "034")</f>
      </c>
      <c r="B34" s="4" t="s">
        <f>=HYPERLINK("https://leilaoonline.net/lote/detalhe/156515", "  7 itens)  2 mini pistola de pintura   2 lixadeira angular pneumática  6"   2 furadeira reversível pneumática   1 macaco jacarezinho capacidade 2 toneladas.")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700,00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=HYPERLINK("https://leilaoonline.net/lote/detalhe/156521", "036")</f>
      </c>
      <c r="B35" s="4" t="s">
        <f>=HYPERLINK("https://leilaoonline.net/lote/detalhe/156521", " ( 8 itens)  2 mini pistola de pintura   2 lixadeira angular pneumática  6"   2 furadeira reversível pneumática   1 macaco jacarezinho capacidade 2 toneladas   1 chave pneumática 1/2 .Todos itens sem uso. 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950,00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=HYPERLINK("https://leilaoonline.net/lote/detalhe/156492", "037")</f>
      </c>
      <c r="B36" s="4" t="s">
        <f>=HYPERLINK("https://leilaoonline.net/lote/detalhe/156492", " ( 3 itens ) 1 macaco 8 toneladas sem uso   1 numerador de pneus sem uso   1 alicate corta vergalhao sem uso.")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=HYPERLINK("https://leilaoonline.net/lote/detalhe/156693", "038")</f>
      </c>
      <c r="B37" s="4" t="s">
        <f>=HYPERLINK("https://leilaoonline.net/lote/detalhe/156693", " (8 itens) 2 mini pistola de pintura + 2 lixadeira angular pneumática  6" + 2 furadeira reversível pneumática + 1 macaco jacarezinho capacidade 2 toneladas + 1 chave pneumática 1/2 .Todos itens sem uso.")</f>
      </c>
      <c r="C37" s="4" t="inlineStr">
        <is>
          <t>Vendido</t>
        </is>
      </c>
      <c r="D37" s="4" t="inlineStr">
        <is>
          <t>2</t>
        </is>
      </c>
      <c r="E37" s="5" t="inlineStr">
        <is>
          <t>1.350,00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=HYPERLINK("https://leilaoonline.net/lote/detalhe/156495", "039")</f>
      </c>
      <c r="B38" s="4" t="s">
        <f>=HYPERLINK("https://leilaoonline.net/lote/detalhe/156495", " ( lote 7 itens) 1 bico de jato água   1 bomba manual  1 alicate de poda   1 kit serra copo bimetal   1 multímetro digital   1 pistola de cola quente  1 jg chave combinada 12 pc.")</f>
      </c>
      <c r="C38" s="4" t="inlineStr">
        <is>
          <t>Vendido</t>
        </is>
      </c>
      <c r="D38" s="4" t="inlineStr">
        <is>
          <t>2</t>
        </is>
      </c>
      <c r="E38" s="5" t="inlineStr">
        <is>
          <t>250,00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=HYPERLINK("https://leilaoonline.net/lote/detalhe/156497", "040")</f>
      </c>
      <c r="B39" s="4" t="s">
        <f>=HYPERLINK("https://leilaoonline.net/lote/detalhe/156497", "  ( 3 itens) 1 assentador de talão bazuca   1 chave de roda profissional   1 mini compressor, sem uso.")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=HYPERLINK("https://leilaoonline.net/lote/detalhe/156493", "041")</f>
      </c>
      <c r="B40" s="4" t="s">
        <f>=HYPERLINK("https://leilaoonline.net/lote/detalhe/156493", " ( lote 7 itens) sem uso 3 kit reparo pneu sem camara   1 bomba manual   1 multímetro digital   1 lanterna   600 remendo vipal para pneus")</f>
      </c>
      <c r="C40" s="4" t="inlineStr">
        <is>
          <t>Vendido</t>
        </is>
      </c>
      <c r="D40" s="4" t="inlineStr">
        <is>
          <t>1</t>
        </is>
      </c>
      <c r="E40" s="5" t="inlineStr">
        <is>
          <t>200,00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=HYPERLINK("https://leilaoonline.net/lote/detalhe/156494", "042")</f>
      </c>
      <c r="B41" s="4" t="s">
        <f>=HYPERLINK("https://leilaoonline.net/lote/detalhe/156494", " (Lote 8 itens) sem Uso 4 kit reparo pneus sem camara   1 riscador de pneus manual   2 alicate de bico  mais 300 peças  de rodar de caminhão  diversas.")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=HYPERLINK("https://leilaoonline.net/lote/detalhe/156518", "043")</f>
      </c>
      <c r="B42" s="4" t="s">
        <f>=HYPERLINK("https://leilaoonline.net/lote/detalhe/156518", " ( 4 itens) 1 desforcimetro com 4 soquetes e maleta   1 mini pistola de pintura   1 lixadeira angular pneumática  6"   1 furadeira reversível pneumática Todos itens sem uso.")</f>
      </c>
      <c r="C42" s="4" t="inlineStr">
        <is>
          <t>Vendido</t>
        </is>
      </c>
      <c r="D42" s="4" t="inlineStr">
        <is>
          <t>4</t>
        </is>
      </c>
      <c r="E42" s="5" t="inlineStr">
        <is>
          <t>800,00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=HYPERLINK("https://leilaoonline.net/lote/detalhe/156498", "067")</f>
      </c>
      <c r="B43" s="4" t="s">
        <f>=HYPERLINK("https://leilaoonline.net/lote/detalhe/156498", " ( 2 itens) 1 macaco hidráulico  20 toneladas   1 chave de roda 27x32, sem uso. ")</f>
      </c>
      <c r="C43" s="4" t="inlineStr">
        <is>
          <t>Vendido</t>
        </is>
      </c>
      <c r="D43" s="4" t="inlineStr">
        <is>
          <t>1</t>
        </is>
      </c>
      <c r="E43" s="5" t="inlineStr">
        <is>
          <t>550,00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=HYPERLINK("https://leilaoonline.net/lote/detalhe/156487", "076")</f>
      </c>
      <c r="B44" s="4" t="s">
        <f>=HYPERLINK("https://leilaoonline.net/lote/detalhe/156487", "(4 itens) Pistola de pintura elétrica sem uso + Farol automotivo, sem uso +  Gabinete de informática altura 26 cm, largura 53 cm , profundidade 37 cm. Sem uso.")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=HYPERLINK("https://leilaoonline.net/lote/detalhe/156489", "081")</f>
      </c>
      <c r="B45" s="4" t="s">
        <f>=HYPERLINK("https://leilaoonline.net/lote/detalhe/156489", "( 13 itens) 1 pistola elétrica de pintura sem uso + 12 pares de manete de motos diversas, produto sem uso.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=HYPERLINK("https://leilaoonline.net/lote/detalhe/156488", "105")</f>
      </c>
      <c r="B46" s="4" t="s">
        <f>=HYPERLINK("https://leilaoonline.net/lote/detalhe/156488", "( 24  itens)  acrescentar  1 pistola elétrica de pintura sem uso + 1 mini pistola de pintura pneumática sem uso + 20 litros de cachaça artesanal + 2 gabinetes de informática com diversas peças dentro. Altura 0.39 cm largura 0.53 cm profundidade 0.67 cm")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600,00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=HYPERLINK("https://leilaoonline.net/lote/detalhe/156500", "228")</f>
      </c>
      <c r="B47" s="4" t="s">
        <f>=HYPERLINK("https://leilaoonline.net/lote/detalhe/156500", "  2 pistolas de pintura eletrica sem uso.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=HYPERLINK("https://leilaoonline.net/lote/detalhe/156499", "229")</f>
      </c>
      <c r="B48" s="4" t="s">
        <f>=HYPERLINK("https://leilaoonline.net/lote/detalhe/156499", "  1 pistola elétrica de pintura sem uso.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=HYPERLINK("https://leilaoonline.net/lote/detalhe/156501", "231")</f>
      </c>
      <c r="B49" s="4" t="s">
        <f>=HYPERLINK("https://leilaoonline.net/lote/detalhe/156501", " (4 itens) 2 chave de impacto 1/2  + 2 bico de ar. Produtos sem uso. ")</f>
      </c>
      <c r="C49" s="4" t="inlineStr">
        <is>
          <t>Vendido</t>
        </is>
      </c>
      <c r="D49" s="4" t="inlineStr">
        <is>
          <t>7</t>
        </is>
      </c>
      <c r="E49" s="5" t="inlineStr">
        <is>
          <t>790,00</t>
        </is>
      </c>
      <c r="F49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2026-08-13T16:52:32.00Z</dcterms:created>
  <dc:creator>Tellks Tecnologia</dc:creator>
  <cp:revision>0</cp:revision>
</cp:coreProperties>
</file>