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MUNCK, CARROS, GERADORES, TORNOS, ESTEIRAS, MOINHOS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07/12/2022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=HYPERLINK("https://leilaoonline.net/lote/detalhe/154481", "000")</f>
      </c>
      <c r="B11" s="4" t="s">
        <f>=HYPERLINK("https://leilaoonline.net/lote/detalhe/154481", "MUNCK CIBI MOD. TC 6000 - COM UNIDADE HIDRÁULICA. COM BOMBA")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=HYPERLINK("https://leilaoonline.net/lote/detalhe/154442", "001")</f>
      </c>
      <c r="B12" s="4" t="s">
        <f>=HYPERLINK("https://leilaoonline.net/lote/detalhe/154442", "[ VÍDEO ] Caminhão Mercedes Benz 1218 - truck Ano 1994. Com Munck Madal mod. 10.000 Ano 2005")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148.000,00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=HYPERLINK("https://leilaoonline.net/lote/detalhe/154458", "002")</f>
      </c>
      <c r="B13" s="4" t="s">
        <f>=HYPERLINK("https://leilaoonline.net/lote/detalhe/154458", " COLETOR/ COMPACTADOR 15 METROS CUBICOS - SEM BOMBA")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=HYPERLINK("https://leilaoonline.net/lote/detalhe/154399", "003")</f>
      </c>
      <c r="B14" s="4" t="s">
        <f>=HYPERLINK("https://leilaoonline.net/lote/detalhe/154399", "Máquina para solda de tubo. Tipo ponteadeira.100 KVa")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=HYPERLINK("https://leilaoonline.net/lote/detalhe/154455", "004")</f>
      </c>
      <c r="B15" s="4" t="s">
        <f>=HYPERLINK("https://leilaoonline.net/lote/detalhe/154455", "CAMINHÃO VW / 17.280 CRM 4x2 CRM 4x2 ( modificado p/ 3 eixos) 4P - ANO 2015/16 - DIESEL 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=HYPERLINK("https://leilaoonline.net/lote/detalhe/155269", "005")</f>
      </c>
      <c r="B16" s="4" t="s">
        <f>=HYPERLINK("https://leilaoonline.net/lote/detalhe/155269", "VW / PUMA GTS  ANO 1979/1979 - GASOLINA - (RARIDADE/ PLACA PRETA)")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=HYPERLINK("https://leilaoonline.net/lote/detalhe/155270", "006")</f>
      </c>
      <c r="B17" s="4" t="s">
        <f>=HYPERLINK("https://leilaoonline.net/lote/detalhe/155270", "VW / JETTA  ANO 2008/2009 - GASOLINA")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=HYPERLINK("https://leilaoonline.net/lote/detalhe/154419", "007")</f>
      </c>
      <c r="B18" s="4" t="s">
        <f>=HYPERLINK("https://leilaoonline.net/lote/detalhe/154419", "Eletro-erosão marca Cincinnati")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=HYPERLINK("https://leilaoonline.net/lote/detalhe/154397", "008")</f>
      </c>
      <c r="B19" s="4" t="s">
        <f>=HYPERLINK("https://leilaoonline.net/lote/detalhe/154397", "Moinhos p/ tinta 3 cilindros horizontal")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16.500,00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=HYPERLINK("https://leilaoonline.net/lote/detalhe/154413", "009")</f>
      </c>
      <c r="B20" s="4" t="s">
        <f>=HYPERLINK("https://leilaoonline.net/lote/detalhe/154413", "PRENSA")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=HYPERLINK("https://leilaoonline.net/lote/detalhe/154433", "010")</f>
      </c>
      <c r="B21" s="4" t="s">
        <f>=HYPERLINK("https://leilaoonline.net/lote/detalhe/154433", "GRUPO GERADOR BETOVA. 15 KWA. MOTOR DIESEL YANMAR")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=HYPERLINK("https://leilaoonline.net/lote/detalhe/154446", "011")</f>
      </c>
      <c r="B22" s="4" t="s">
        <f>=HYPERLINK("https://leilaoonline.net/lote/detalhe/154446", "Aprox. 55 folhas de compensados de 10 a 12 mm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1.900,00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=HYPERLINK("https://leilaoonline.net/lote/detalhe/154420", "012")</f>
      </c>
      <c r="B23" s="4" t="s">
        <f>=HYPERLINK("https://leilaoonline.net/lote/detalhe/154420", "Afiadora")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=HYPERLINK("https://leilaoonline.net/lote/detalhe/154435", "013")</f>
      </c>
      <c r="B24" s="4" t="s">
        <f>=HYPERLINK("https://leilaoonline.net/lote/detalhe/154435", " Moto bomba Honda - Gasolina - sem uso")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=HYPERLINK("https://leilaoonline.net/lote/detalhe/154436", "014")</f>
      </c>
      <c r="B25" s="4" t="s">
        <f>=HYPERLINK("https://leilaoonline.net/lote/detalhe/154436", " Moto bomba Honda - Gasolina - sem uso")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=HYPERLINK("https://leilaoonline.net/lote/detalhe/154422", "015")</f>
      </c>
      <c r="B26" s="4" t="s">
        <f>=HYPERLINK("https://leilaoonline.net/lote/detalhe/154422", "1 Gerador")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=HYPERLINK("https://leilaoonline.net/lote/detalhe/155271", "016")</f>
      </c>
      <c r="B27" s="4" t="s">
        <f>=HYPERLINK("https://leilaoonline.net/lote/detalhe/155271", "FIAT / UNO VIVACE 1.0 ANO 2014/2014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=HYPERLINK("https://leilaoonline.net/lote/detalhe/155917", "017")</f>
      </c>
      <c r="B28" s="4" t="s">
        <f>=HYPERLINK("https://leilaoonline.net/lote/detalhe/155917", "ESTEIRA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=HYPERLINK("https://leilaoonline.net/lote/detalhe/154480", "018")</f>
      </c>
      <c r="B29" s="4" t="s">
        <f>=HYPERLINK("https://leilaoonline.net/lote/detalhe/154480", "03 MOTOREDUTORES")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=HYPERLINK("https://leilaoonline.net/lote/detalhe/154408", "019")</f>
      </c>
      <c r="B30" s="4" t="s">
        <f>=HYPERLINK("https://leilaoonline.net/lote/detalhe/154408", " 1 bomba monofásica com assessorios. Acompanha carrinho.")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=HYPERLINK("https://leilaoonline.net/lote/detalhe/154409", "020")</f>
      </c>
      <c r="B31" s="4" t="s">
        <f>=HYPERLINK("https://leilaoonline.net/lote/detalhe/154409", " 3 guinchos e peças dvs. Carregardor de bateria")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=HYPERLINK("https://leilaoonline.net/lote/detalhe/154418", "021")</f>
      </c>
      <c r="B32" s="4" t="s">
        <f>=HYPERLINK("https://leilaoonline.net/lote/detalhe/154418", " 4 aspiradores de pó Eletrolux sem acessórios")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=HYPERLINK("https://leilaoonline.net/lote/detalhe/154414", "022")</f>
      </c>
      <c r="B33" s="4" t="s">
        <f>=HYPERLINK("https://leilaoonline.net/lote/detalhe/154414", " 4 aspiradores de pó Eletrolux sem acessórios")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=HYPERLINK("https://leilaoonline.net/lote/detalhe/155918", "023")</f>
      </c>
      <c r="B34" s="4" t="s">
        <f>=HYPERLINK("https://leilaoonline.net/lote/detalhe/155918", "1 ENTRIFUGA MANUAL 12 QUADROS E 1 DECANTADOR 12 LITROS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=HYPERLINK("https://leilaoonline.net/lote/detalhe/154417", "024")</f>
      </c>
      <c r="B35" s="4" t="s">
        <f>=HYPERLINK("https://leilaoonline.net/lote/detalhe/154417", " 4 aspiradores de pó Eletrolux sem acessórios")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=HYPERLINK("https://leilaoonline.net/lote/detalhe/154400", "025")</f>
      </c>
      <c r="B36" s="4" t="s">
        <f>=HYPERLINK("https://leilaoonline.net/lote/detalhe/154400", "Aprox. 300 Bolsas femininas diversas")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=HYPERLINK("https://leilaoonline.net/lote/detalhe/154407", "026")</f>
      </c>
      <c r="B37" s="4" t="s">
        <f>=HYPERLINK("https://leilaoonline.net/lote/detalhe/154407", " Lote de peças inox e alumínio")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=HYPERLINK("https://leilaoonline.net/lote/detalhe/154416", "027")</f>
      </c>
      <c r="B38" s="4" t="s">
        <f>=HYPERLINK("https://leilaoonline.net/lote/detalhe/154416", " 4 aspiradores de pó Eletrolux sem acessórios")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=HYPERLINK("https://leilaoonline.net/lote/detalhe/154415", "029")</f>
      </c>
      <c r="B39" s="4" t="s">
        <f>=HYPERLINK("https://leilaoonline.net/lote/detalhe/154415", " 4 aspiradores de pó Eletrolux sem acessórios")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=HYPERLINK("https://leilaoonline.net/lote/detalhe/154377", "030")</f>
      </c>
      <c r="B40" s="4" t="s">
        <f>=HYPERLINK("https://leilaoonline.net/lote/detalhe/154377", "1 serra pneumatica para madeira e plastico")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1.800,00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=HYPERLINK("https://leilaoonline.net/lote/detalhe/155980", "031")</f>
      </c>
      <c r="B41" s="4" t="s">
        <f>=HYPERLINK("https://leilaoonline.net/lote/detalhe/155980", "LOTE DE ANTIQUIDADES: 1 MÁQUINA DE ESCREVER HERMES Baby ,1 MAQUINA FOTOGRÁFICA RICOH,  2 RÁDIOS COMUNICADORES COBRA, 2 GALOS DE BRONZE E 1 MINI COMPRESSOR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=HYPERLINK("https://leilaoonline.net/lote/detalhe/154439", "032")</f>
      </c>
      <c r="B42" s="4" t="s">
        <f>=HYPERLINK("https://leilaoonline.net/lote/detalhe/154439", " Aparelho inclonometro lnr 2000 para guindaste (sem uso)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=HYPERLINK("https://leilaoonline.net/lote/detalhe/154391", "033")</f>
      </c>
      <c r="B43" s="4" t="s">
        <f>=HYPERLINK("https://leilaoonline.net/lote/detalhe/154391", " 1 ventilador. 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=HYPERLINK("https://leilaoonline.net/lote/detalhe/154447", "034")</f>
      </c>
      <c r="B44" s="4" t="s">
        <f>=HYPERLINK("https://leilaoonline.net/lote/detalhe/154447", "4 Ventiladores")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=HYPERLINK("https://leilaoonline.net/lote/detalhe/154460", "035")</f>
      </c>
      <c r="B45" s="4" t="s">
        <f>=HYPERLINK("https://leilaoonline.net/lote/detalhe/154460", " 03 MOTORES, SENDO: 02 WEG E 01 SEM MARCA")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=HYPERLINK("https://leilaoonline.net/lote/detalhe/154461", "036")</f>
      </c>
      <c r="B46" s="4" t="s">
        <f>=HYPERLINK("https://leilaoonline.net/lote/detalhe/154461", " 1 PALETEIRA ELÉTRICA - 2 BATERIAS")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=HYPERLINK("https://leilaoonline.net/lote/detalhe/154410", "037")</f>
      </c>
      <c r="B47" s="4" t="s">
        <f>=HYPERLINK("https://leilaoonline.net/lote/detalhe/154410", "1 ventoinha")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=HYPERLINK("https://leilaoonline.net/lote/detalhe/154390", "038")</f>
      </c>
      <c r="B48" s="4" t="s">
        <f>=HYPERLINK("https://leilaoonline.net/lote/detalhe/154390", "VÁLVULA ROTATIVA")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=HYPERLINK("https://leilaoonline.net/lote/detalhe/154448", "039")</f>
      </c>
      <c r="B49" s="4" t="s">
        <f>=HYPERLINK("https://leilaoonline.net/lote/detalhe/154448", "2 Máquinas de solda")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=HYPERLINK("https://leilaoonline.net/lote/detalhe/154437", "040")</f>
      </c>
      <c r="B50" s="4" t="s">
        <f>=HYPERLINK("https://leilaoonline.net/lote/detalhe/154437", " 7 variadores de tensao monofasico didatech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=HYPERLINK("https://leilaoonline.net/lote/detalhe/154483", "042")</f>
      </c>
      <c r="B51" s="4" t="s">
        <f>=HYPERLINK("https://leilaoonline.net/lote/detalhe/154483", "1 VENTOINHA")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=HYPERLINK("https://leilaoonline.net/lote/detalhe/154438", "043")</f>
      </c>
      <c r="B52" s="4" t="s">
        <f>=HYPERLINK("https://leilaoonline.net/lote/detalhe/154438", " Misturador e inclusor de revestimento para laboratório")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1.900,00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=HYPERLINK("https://leilaoonline.net/lote/detalhe/154424", "044")</f>
      </c>
      <c r="B53" s="4" t="s">
        <f>=HYPERLINK("https://leilaoonline.net/lote/detalhe/154424", " 1 taboriador de peças com aquecedor")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=HYPERLINK("https://leilaoonline.net/lote/detalhe/154451", "045")</f>
      </c>
      <c r="B54" s="4" t="s">
        <f>=HYPERLINK("https://leilaoonline.net/lote/detalhe/154451", "2 Bombas de inox 1HP - sem uso")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1.600,00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=HYPERLINK("https://leilaoonline.net/lote/detalhe/154452", "046")</f>
      </c>
      <c r="B55" s="4" t="s">
        <f>=HYPERLINK("https://leilaoonline.net/lote/detalhe/154452", "3 Bombas inox 1HP -  sem uso")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2.100,00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=HYPERLINK("https://leilaoonline.net/lote/detalhe/154449", "047")</f>
      </c>
      <c r="B56" s="4" t="s">
        <f>=HYPERLINK("https://leilaoonline.net/lote/detalhe/154449", "Estabilizador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=HYPERLINK("https://leilaoonline.net/lote/detalhe/154440", "048")</f>
      </c>
      <c r="B57" s="4" t="s">
        <f>=HYPERLINK("https://leilaoonline.net/lote/detalhe/154440", " 10 peças - câmera e protetor para empilhadeira")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=HYPERLINK("https://leilaoonline.net/lote/detalhe/154454", "050")</f>
      </c>
      <c r="B58" s="4" t="s">
        <f>=HYPERLINK("https://leilaoonline.net/lote/detalhe/154454", "Mangueiras de pressão hidráulica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=HYPERLINK("https://leilaoonline.net/lote/detalhe/154484", "051")</f>
      </c>
      <c r="B59" s="4" t="s">
        <f>=HYPERLINK("https://leilaoonline.net/lote/detalhe/154484", "1 FILTRO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=HYPERLINK("https://leilaoonline.net/lote/detalhe/154441", "052")</f>
      </c>
      <c r="B60" s="4" t="s">
        <f>=HYPERLINK("https://leilaoonline.net/lote/detalhe/154441", " Aprox. 1300 peças de lacre de aço")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=HYPERLINK("https://leilaoonline.net/lote/detalhe/154485", "053")</f>
      </c>
      <c r="B61" s="4" t="s">
        <f>=HYPERLINK("https://leilaoonline.net/lote/detalhe/154485", "4 PNEUS 255/50/R20 PIRELLI SCORPIONS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=HYPERLINK("https://leilaoonline.net/lote/detalhe/154456", "054")</f>
      </c>
      <c r="B62" s="4" t="s">
        <f>=HYPERLINK("https://leilaoonline.net/lote/detalhe/154456", "2 motores weg 1 de 20 1 de 6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=HYPERLINK("https://leilaoonline.net/lote/detalhe/154457", "055")</f>
      </c>
      <c r="B63" s="4" t="s">
        <f>=HYPERLINK("https://leilaoonline.net/lote/detalhe/154457", "1 bomba a vácuo 2 moto redutor")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=HYPERLINK("https://leilaoonline.net/lote/detalhe/154429", "056")</f>
      </c>
      <c r="B64" s="4" t="s">
        <f>=HYPERLINK("https://leilaoonline.net/lote/detalhe/154429", "1 Bomba")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1.900,00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=HYPERLINK("https://leilaoonline.net/lote/detalhe/154431", "057")</f>
      </c>
      <c r="B65" s="4" t="s">
        <f>=HYPERLINK("https://leilaoonline.net/lote/detalhe/154431", "2 Válvulas Diafragma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=HYPERLINK("https://leilaoonline.net/lote/detalhe/154432", "058")</f>
      </c>
      <c r="B66" s="4" t="s">
        <f>=HYPERLINK("https://leilaoonline.net/lote/detalhe/154432", "1 unidade hidráulica com 2 bombas hidráulicas com trocador de calor")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=HYPERLINK("https://leilaoonline.net/lote/detalhe/154389", "061")</f>
      </c>
      <c r="B67" s="4" t="s">
        <f>=HYPERLINK("https://leilaoonline.net/lote/detalhe/154389", "COLETOR E SEPARADOR DE ÓLEO")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1.200,00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=HYPERLINK("https://leilaoonline.net/lote/detalhe/154462", "062")</f>
      </c>
      <c r="B68" s="4" t="s">
        <f>=HYPERLINK("https://leilaoonline.net/lote/detalhe/154462", " 1 VENTOINHA / VENTILADOR")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3.100,00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=HYPERLINK("https://leilaoonline.net/lote/detalhe/154463", "063")</f>
      </c>
      <c r="B69" s="4" t="s">
        <f>=HYPERLINK("https://leilaoonline.net/lote/detalhe/154463", " APROX. 31 UN. MOTORES DIVERSOS")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=HYPERLINK("https://leilaoonline.net/lote/detalhe/154464", "064")</f>
      </c>
      <c r="B70" s="4" t="s">
        <f>=HYPERLINK("https://leilaoonline.net/lote/detalhe/154464", " 04 BOMBAS PARA REFRIGERAÇÃO DE MAQUINAS")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1.600,00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=HYPERLINK("https://leilaoonline.net/lote/detalhe/154467", "065")</f>
      </c>
      <c r="B71" s="4" t="s">
        <f>=HYPERLINK("https://leilaoonline.net/lote/detalhe/154467", " 01 BOMBA / MOTOR WEG CARACOL DA BOMBA INOX")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950,00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=HYPERLINK("https://leilaoonline.net/lote/detalhe/154465", "066")</f>
      </c>
      <c r="B72" s="4" t="s">
        <f>=HYPERLINK("https://leilaoonline.net/lote/detalhe/154465", " 01 ALINHADOR INDUSTRIAL")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1.200,00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=HYPERLINK("https://leilaoonline.net/lote/detalhe/154468", "067")</f>
      </c>
      <c r="B73" s="4" t="s">
        <f>=HYPERLINK("https://leilaoonline.net/lote/detalhe/154468", " 02 REDUTORES / 01 MOTOR")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=HYPERLINK("https://leilaoonline.net/lote/detalhe/154470", "068")</f>
      </c>
      <c r="B74" s="4" t="s">
        <f>=HYPERLINK("https://leilaoonline.net/lote/detalhe/154470", " 11 TAMPAS DE MOTORES WEG")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=HYPERLINK("https://leilaoonline.net/lote/detalhe/154466", "069")</f>
      </c>
      <c r="B75" s="4" t="s">
        <f>=HYPERLINK("https://leilaoonline.net/lote/detalhe/154466", " APROX. 287 KG DE ENGRANAGENS / POLIAS. SEM USO")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=HYPERLINK("https://leilaoonline.net/lote/detalhe/154469", "070")</f>
      </c>
      <c r="B76" s="4" t="s">
        <f>=HYPERLINK("https://leilaoonline.net/lote/detalhe/154469", " 03 INVERSORES")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1.600,00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=HYPERLINK("https://leilaoonline.net/lote/detalhe/154472", "071")</f>
      </c>
      <c r="B77" s="4" t="s">
        <f>=HYPERLINK("https://leilaoonline.net/lote/detalhe/154472", " 01 BUCHA EXPANSOR")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350,00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=HYPERLINK("https://leilaoonline.net/lote/detalhe/154471", "072")</f>
      </c>
      <c r="B78" s="4" t="s">
        <f>=HYPERLINK("https://leilaoonline.net/lote/detalhe/154471", " 04 MOTORES CORRENTE CONTÍNUA")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4.900,00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=HYPERLINK("https://leilaoonline.net/lote/detalhe/154473", "073")</f>
      </c>
      <c r="B79" s="4" t="s">
        <f>=HYPERLINK("https://leilaoonline.net/lote/detalhe/154473", " 01 MOTOR")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=HYPERLINK("https://leilaoonline.net/lote/detalhe/155430", "076")</f>
      </c>
      <c r="B80" s="4" t="s">
        <f>=HYPERLINK("https://leilaoonline.net/lote/detalhe/155430", " 13 MOTORES WEG 3CV RPM 3440")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3.200,00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=HYPERLINK("https://leilaoonline.net/lote/detalhe/154477", "077")</f>
      </c>
      <c r="B81" s="4" t="s">
        <f>=HYPERLINK("https://leilaoonline.net/lote/detalhe/154477", " MAQUINA DE DESENTUPIR - motor Weg")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1.250,00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=HYPERLINK("https://leilaoonline.net/lote/detalhe/154476", "078")</f>
      </c>
      <c r="B82" s="4" t="s">
        <f>=HYPERLINK("https://leilaoonline.net/lote/detalhe/154476", " 04 PÉS COM MOLA PARA MAQUINA")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=HYPERLINK("https://leilaoonline.net/lote/detalhe/154474", "079")</f>
      </c>
      <c r="B83" s="4" t="s">
        <f>=HYPERLINK("https://leilaoonline.net/lote/detalhe/154474", " 05 FERRAMENTAS (PONTEIRA) PARA MARTELETE")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=HYPERLINK("https://leilaoonline.net/lote/detalhe/154475", "080")</f>
      </c>
      <c r="B84" s="4" t="s">
        <f>=HYPERLINK("https://leilaoonline.net/lote/detalhe/154475", " APROX. 148 UN. ITENS DIVERSOS (PARAFUSOS , ROLAMENTOS E CONEXÕES)")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=HYPERLINK("https://leilaoonline.net/lote/detalhe/154478", "081")</f>
      </c>
      <c r="B85" s="4" t="s">
        <f>=HYPERLINK("https://leilaoonline.net/lote/detalhe/154478", " 02 PISTÕES PARA DESLOCAMENTO DE MAQUINAS - 1,65 MTS")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20.00</t>
        </is>
      </c>
    </row>
    <row collapsed="false" customFormat="false" customHeight="false" hidden="false" ht="12.1" outlineLevel="0" r="86">
      <c r="A86" s="5" t="s">
        <f>=HYPERLINK("https://leilaoonline.net/lote/detalhe/154489", "084")</f>
      </c>
      <c r="B86" s="4" t="s">
        <f>=HYPERLINK("https://leilaoonline.net/lote/detalhe/154489", " 1 PRENSA BALANCIM")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850,00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=HYPERLINK("https://leilaoonline.net/lote/detalhe/154490", "085")</f>
      </c>
      <c r="B87" s="4" t="s">
        <f>=HYPERLINK("https://leilaoonline.net/lote/detalhe/154490", " 1 MESA DE SOLDA")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=HYPERLINK("https://leilaoonline.net/lote/detalhe/154491", "086")</f>
      </c>
      <c r="B88" s="4" t="s">
        <f>=HYPERLINK("https://leilaoonline.net/lote/detalhe/154491", " 1 MÁQUINA DE SOLDA MIG BAMBOZZI- COM MANOMETRO E TOCHA")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1.950,00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=HYPERLINK("https://leilaoonline.net/lote/detalhe/154388", "091")</f>
      </c>
      <c r="B89" s="4" t="s">
        <f>=HYPERLINK("https://leilaoonline.net/lote/detalhe/154388", " VENTILADOR")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=HYPERLINK("https://leilaoonline.net/lote/detalhe/154423", "092")</f>
      </c>
      <c r="B90" s="4" t="s">
        <f>=HYPERLINK("https://leilaoonline.net/lote/detalhe/154423", " BICICLETA CALOI, NA COR YELLOW, REVISADA, ARO 26, PNEUS ANTI FURO, CESTA MULTIUSO, FREIO TAMBOR, QUADRO DE AÇO, 1,80 DE COMPRIMENTO, 0,70 DE LARGURA (GUIDÃO), 1,17 ALTURA (GUIDÃO), PESO")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470,00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=HYPERLINK("https://leilaoonline.net/lote/detalhe/154379", "100")</f>
      </c>
      <c r="B91" s="4" t="s">
        <f>=HYPERLINK("https://leilaoonline.net/lote/detalhe/154379", " TROCADOR DE CALOR, DIM. 2850 X 320 MM")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4.100,00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=HYPERLINK("https://leilaoonline.net/lote/detalhe/154378", "101")</f>
      </c>
      <c r="B92" s="4" t="s">
        <f>=HYPERLINK("https://leilaoonline.net/lote/detalhe/154378", " TROCADOR DE CALOR, DIM. 1700 X 400 MM")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2.900,00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=HYPERLINK("https://leilaoonline.net/lote/detalhe/154381", "109")</f>
      </c>
      <c r="B93" s="4" t="s">
        <f>=HYPERLINK("https://leilaoonline.net/lote/detalhe/154381", "1 UNIDADE DE CENTRÍFUGA C/ MOTOR ELÉTRICO POT. 2 CV")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=HYPERLINK("https://leilaoonline.net/lote/detalhe/154380", "142")</f>
      </c>
      <c r="B94" s="4" t="s">
        <f>=HYPERLINK("https://leilaoonline.net/lote/detalhe/154380", " MISTURADOR DE LÍQUIDOS EM INOX BERTUSO, ANO: 1997")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=HYPERLINK("https://leilaoonline.net/lote/detalhe/154398", "156")</f>
      </c>
      <c r="B95" s="4" t="s">
        <f>=HYPERLINK("https://leilaoonline.net/lote/detalhe/154398", " Espuladeira para enrolar fios e carreteis")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=HYPERLINK("https://leilaoonline.net/lote/detalhe/154401", "160")</f>
      </c>
      <c r="B96" s="4" t="s">
        <f>=HYPERLINK("https://leilaoonline.net/lote/detalhe/154401", "1 furadeira de coluna")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=HYPERLINK("https://leilaoonline.net/lote/detalhe/154382", "183")</f>
      </c>
      <c r="B97" s="4" t="s">
        <f>=HYPERLINK("https://leilaoonline.net/lote/detalhe/154382", " 5 PROTOCOLADORES")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=HYPERLINK("https://leilaoonline.net/lote/detalhe/154383", "184")</f>
      </c>
      <c r="B98" s="4" t="s">
        <f>=HYPERLINK("https://leilaoonline.net/lote/detalhe/154383", " SOPRADOR")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2.300,00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=HYPERLINK("https://leilaoonline.net/lote/detalhe/154384", "220")</f>
      </c>
      <c r="B99" s="4" t="s">
        <f>=HYPERLINK("https://leilaoonline.net/lote/detalhe/154384", "1 UNIDADE DE CENTRÍFUGA C/ MOTOR ELÉTRICO POT. 2 CV")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=HYPERLINK("https://leilaoonline.net/lote/detalhe/154385", "221")</f>
      </c>
      <c r="B100" s="4" t="s">
        <f>=HYPERLINK("https://leilaoonline.net/lote/detalhe/154385", "1 UNIDADE DE CENTRÍFUGA C/ MOTOR ELÉTRICO POT. 2 CV")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1.400,00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=HYPERLINK("https://leilaoonline.net/lote/detalhe/154386", "276")</f>
      </c>
      <c r="B101" s="4" t="s">
        <f>=HYPERLINK("https://leilaoonline.net/lote/detalhe/154386", "35 peças de tarracha sendo: 13 de 3/8 e 22 de 1/2")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600,00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=HYPERLINK("https://leilaoonline.net/lote/detalhe/154387", "279")</f>
      </c>
      <c r="B102" s="4" t="s">
        <f>=HYPERLINK("https://leilaoonline.net/lote/detalhe/154387", "01 redutor")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1.120,00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=HYPERLINK("https://leilaoonline.net/lote/detalhe/154405", "283")</f>
      </c>
      <c r="B103" s="4" t="s">
        <f>=HYPERLINK("https://leilaoonline.net/lote/detalhe/154405", " Moinho de tinta")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=HYPERLINK("https://leilaoonline.net/lote/detalhe/154394", "318")</f>
      </c>
      <c r="B104" s="4" t="s">
        <f>=HYPERLINK("https://leilaoonline.net/lote/detalhe/154394", "Parachoque para F1000 em bom estado")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=HYPERLINK("https://leilaoonline.net/lote/detalhe/154392", "321")</f>
      </c>
      <c r="B105" s="4" t="s">
        <f>=HYPERLINK("https://leilaoonline.net/lote/detalhe/154392", " 1 Micro teste")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=HYPERLINK("https://leilaoonline.net/lote/detalhe/154393", "322")</f>
      </c>
      <c r="B106" s="4" t="s">
        <f>=HYPERLINK("https://leilaoonline.net/lote/detalhe/154393", " 1 micro teste para laboratório")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=HYPERLINK("https://leilaoonline.net/lote/detalhe/154396", "346")</f>
      </c>
      <c r="B107" s="4" t="s">
        <f>=HYPERLINK("https://leilaoonline.net/lote/detalhe/154396", " porta papel")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=HYPERLINK("https://leilaoonline.net/lote/detalhe/154395", "347")</f>
      </c>
      <c r="B108" s="4" t="s">
        <f>=HYPERLINK("https://leilaoonline.net/lote/detalhe/154395", " 12 reatores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120,00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=HYPERLINK("https://leilaoonline.net/lote/detalhe/154402", "353")</f>
      </c>
      <c r="B109" s="4" t="s">
        <f>=HYPERLINK("https://leilaoonline.net/lote/detalhe/154402", "Filtro prensa de placas completa acompanha 1 bomba")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2.500,00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=HYPERLINK("https://leilaoonline.net/lote/detalhe/154403", "361")</f>
      </c>
      <c r="B110" s="4" t="s">
        <f>=HYPERLINK("https://leilaoonline.net/lote/detalhe/154403", " aprox. 25 rodízios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=HYPERLINK("https://leilaoonline.net/lote/detalhe/154404", "363")</f>
      </c>
      <c r="B111" s="4" t="s">
        <f>=HYPERLINK("https://leilaoonline.net/lote/detalhe/154404", "1 calandra")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1.500,00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=HYPERLINK("https://leilaoonline.net/lote/detalhe/154411", "365")</f>
      </c>
      <c r="B112" s="4" t="s">
        <f>=HYPERLINK("https://leilaoonline.net/lote/detalhe/154411", "Bomba de inox")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=HYPERLINK("https://leilaoonline.net/lote/detalhe/154412", "367")</f>
      </c>
      <c r="B113" s="4" t="s">
        <f>=HYPERLINK("https://leilaoonline.net/lote/detalhe/154412", "1 tesoura/ puncionadeira. Marca Franho tipo c-3 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2.500,00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=HYPERLINK("https://leilaoonline.net/lote/detalhe/154350", "401")</f>
      </c>
      <c r="B114" s="4" t="s">
        <f>=HYPERLINK("https://leilaoonline.net/lote/detalhe/154350", " 1 Retifica /afiadora Otica De Perfil Marca Begra Modelo Rp 150 ( precisa de revisão, porem esta completa 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7.500,00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=HYPERLINK("https://leilaoonline.net/lote/detalhe/154357", "402")</f>
      </c>
      <c r="B115" s="4" t="s">
        <f>=HYPERLINK("https://leilaoonline.net/lote/detalhe/154357", "01 fresadora horizontal duplo cabeçote  "hidráulica" sobre bancada (revisão e limpeza, podendo faltar peças 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=HYPERLINK("https://leilaoonline.net/lote/detalhe/154341", "403")</f>
      </c>
      <c r="B116" s="4" t="s">
        <f>=HYPERLINK("https://leilaoonline.net/lote/detalhe/154341", " 1 Centradora Manual Mecanica ( podem faltar peças 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=HYPERLINK("https://leilaoonline.net/lote/detalhe/154425", "404")</f>
      </c>
      <c r="B117" s="4" t="s">
        <f>=HYPERLINK("https://leilaoonline.net/lote/detalhe/154425", "Pórtico Rolante TRUKFORT de 3T com  Talha ELÉTRICA de 5 T")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16.000,00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=HYPERLINK("https://leilaoonline.net/lote/detalhe/154365", "405")</f>
      </c>
      <c r="B118" s="4" t="s">
        <f>=HYPERLINK("https://leilaoonline.net/lote/detalhe/154365", " 1 Desempeno Granito Digimess 150mm X 600mm X 1000mm")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1.500,00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=HYPERLINK("https://leilaoonline.net/lote/detalhe/154426", "406")</f>
      </c>
      <c r="B119" s="4" t="s">
        <f>=HYPERLINK("https://leilaoonline.net/lote/detalhe/154426", "Balança mecânica 1.000 kg")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1.500,00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=HYPERLINK("https://leilaoonline.net/lote/detalhe/154343", "408")</f>
      </c>
      <c r="B120" s="4" t="s">
        <f>=HYPERLINK("https://leilaoonline.net/lote/detalhe/154343", " 1 SERRA DE FITA RONEMAK COM SOLDADOR ( funcionando 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3.500,00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=HYPERLINK("https://leilaoonline.net/lote/detalhe/154482", "409")</f>
      </c>
      <c r="B121" s="4" t="s">
        <f>=HYPERLINK("https://leilaoonline.net/lote/detalhe/154482", " BALANÇA FILIZOLA 300 KG")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=HYPERLINK("https://leilaoonline.net/lote/detalhe/154428", "413")</f>
      </c>
      <c r="B122" s="4" t="s">
        <f>=HYPERLINK("https://leilaoonline.net/lote/detalhe/154428", " Gerador MB Diesel 6cc Turbinado com painel digital")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=HYPERLINK("https://leilaoonline.net/lote/detalhe/154376", "414")</f>
      </c>
      <c r="B123" s="4" t="s">
        <f>=HYPERLINK("https://leilaoonline.net/lote/detalhe/154376", "2 ESTUFA PINTURA 2400 X 1500 - comprador se responsabiliza pela desmontagem, com pessoal habilitado para operação")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7.500,00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=HYPERLINK("https://leilaoonline.net/lote/detalhe/154427", "416")</f>
      </c>
      <c r="B124" s="4" t="s">
        <f>=HYPERLINK("https://leilaoonline.net/lote/detalhe/154427", " Esmeril Coluna Trifásico")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1.200,00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=HYPERLINK("https://leilaoonline.net/lote/detalhe/154443", "417")</f>
      </c>
      <c r="B125" s="4" t="s">
        <f>=HYPERLINK("https://leilaoonline.net/lote/detalhe/154443", " LINHA COMPLETA PINTURA KTL")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45.000,00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=HYPERLINK("https://leilaoonline.net/lote/detalhe/154430", "420")</f>
      </c>
      <c r="B126" s="4" t="s">
        <f>=HYPERLINK("https://leilaoonline.net/lote/detalhe/154430", "DESEMPENO FERRO FUNDIDO - MESA DE 1000 X 800")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=HYPERLINK("https://leilaoonline.net/lote/detalhe/154444", "500")</f>
      </c>
      <c r="B127" s="4" t="s">
        <f>=HYPERLINK("https://leilaoonline.net/lote/detalhe/154444", "Bancada de teste para motores - Dino MD 02. Veja especificações")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=HYPERLINK("https://leilaoonline.net/lote/detalhe/154332", "501")</f>
      </c>
      <c r="B128" s="4" t="s">
        <f>=HYPERLINK("https://leilaoonline.net/lote/detalhe/154332", "Furadeira Radial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15.000,00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=HYPERLINK("https://leilaoonline.net/lote/detalhe/154340", "502")</f>
      </c>
      <c r="B129" s="4" t="s">
        <f>=HYPERLINK("https://leilaoonline.net/lote/detalhe/154340", " Relógio relíquia funciona - Carrilhão restaurado, dos anos de 1910 com mecanismo francê")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=HYPERLINK("https://leilaoonline.net/lote/detalhe/154335", "503")</f>
      </c>
      <c r="B130" s="4" t="s">
        <f>=HYPERLINK("https://leilaoonline.net/lote/detalhe/154335", " Prensa de borracha")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8.000,00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=HYPERLINK("https://leilaoonline.net/lote/detalhe/154445", "504")</f>
      </c>
      <c r="B131" s="4" t="s">
        <f>=HYPERLINK("https://leilaoonline.net/lote/detalhe/154445", "Máquina de teste para refrigeração")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=HYPERLINK("https://leilaoonline.net/lote/detalhe/154325", "506")</f>
      </c>
      <c r="B132" s="4" t="s">
        <f>=HYPERLINK("https://leilaoonline.net/lote/detalhe/154325", " Descascador de batatas")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=HYPERLINK("https://leilaoonline.net/lote/detalhe/154324", "507")</f>
      </c>
      <c r="B133" s="4" t="s">
        <f>=HYPERLINK("https://leilaoonline.net/lote/detalhe/154324", " Liquidificador, pia em inox e uma mesa")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1.700,00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=HYPERLINK("https://leilaoonline.net/lote/detalhe/154326", "508")</f>
      </c>
      <c r="B134" s="4" t="s">
        <f>=HYPERLINK("https://leilaoonline.net/lote/detalhe/154326", " Refrigerador de carnes")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=HYPERLINK("https://leilaoonline.net/lote/detalhe/154450", "509")</f>
      </c>
      <c r="B135" s="4" t="s">
        <f>=HYPERLINK("https://leilaoonline.net/lote/detalhe/154450", "Elevador para carros capacidade 2.500 kg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=HYPERLINK("https://leilaoonline.net/lote/detalhe/154328", "511")</f>
      </c>
      <c r="B136" s="4" t="s">
        <f>=HYPERLINK("https://leilaoonline.net/lote/detalhe/154328", " Máquina de lavar louças em inox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2.250,00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=HYPERLINK("https://leilaoonline.net/lote/detalhe/154453", "512")</f>
      </c>
      <c r="B137" s="4" t="s">
        <f>=HYPERLINK("https://leilaoonline.net/lote/detalhe/154453", "Aprox. 86 rolamentos Diversas marcas e modelos (38 sem embalagens). Sem uso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17.500,00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=HYPERLINK("https://leilaoonline.net/lote/detalhe/154327", "513")</f>
      </c>
      <c r="B138" s="4" t="s">
        <f>=HYPERLINK("https://leilaoonline.net/lote/detalhe/154327", " Lavador de cozinha industrial em inox")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=HYPERLINK("https://leilaoonline.net/lote/detalhe/154479", "514")</f>
      </c>
      <c r="B139" s="4" t="s">
        <f>=HYPERLINK("https://leilaoonline.net/lote/detalhe/154479", "LOTE DE ELETRODOS - GRAFIT APROX. 1.250 UN. E ARAME DE SOLDA  APROX. 150 Kg")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15.000,00</t>
        </is>
      </c>
      <c r="F139" s="4" t="inlineStr">
        <is>
          <t>300.00</t>
        </is>
      </c>
    </row>
    <row collapsed="false" customFormat="false" customHeight="false" hidden="false" ht="12.1" outlineLevel="0" r="140">
      <c r="A140" s="5" t="s">
        <f>=HYPERLINK("https://leilaoonline.net/lote/detalhe/154330", "520")</f>
      </c>
      <c r="B140" s="4" t="s">
        <f>=HYPERLINK("https://leilaoonline.net/lote/detalhe/154330", " Massageador relax")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=HYPERLINK("https://leilaoonline.net/lote/detalhe/154331", "521")</f>
      </c>
      <c r="B141" s="4" t="s">
        <f>=HYPERLINK("https://leilaoonline.net/lote/detalhe/154331", " Balança e impressora")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1.500,00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=HYPERLINK("https://leilaoonline.net/lote/detalhe/154333", "523")</f>
      </c>
      <c r="B142" s="4" t="s">
        <f>=HYPERLINK("https://leilaoonline.net/lote/detalhe/154333", "Lote de torneiras e componentes. Aprox.  60 torneiras e chuveiros higiênicos")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=HYPERLINK("https://leilaoonline.net/lote/detalhe/154329", "525")</f>
      </c>
      <c r="B143" s="4" t="s">
        <f>=HYPERLINK("https://leilaoonline.net/lote/detalhe/154329", " Descascador de batatas")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=HYPERLINK("https://leilaoonline.net/lote/detalhe/154336", "531")</f>
      </c>
      <c r="B144" s="4" t="s">
        <f>=HYPERLINK("https://leilaoonline.net/lote/detalhe/154336", "Conjunta de 1 mesa  tampo de vidro e 6 cadeiras")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850,00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=HYPERLINK("https://leilaoonline.net/lote/detalhe/154337", "532")</f>
      </c>
      <c r="B145" s="4" t="s">
        <f>=HYPERLINK("https://leilaoonline.net/lote/detalhe/154337", "Bau aprox. 7 mts")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7.000,00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=HYPERLINK("https://leilaoonline.net/lote/detalhe/154338", "533")</f>
      </c>
      <c r="B146" s="4" t="s">
        <f>=HYPERLINK("https://leilaoonline.net/lote/detalhe/154338", "aprox. 40 pçs de estante de aço")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7.500,00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=HYPERLINK("https://leilaoonline.net/lote/detalhe/154345", "543")</f>
      </c>
      <c r="B147" s="4" t="s">
        <f>=HYPERLINK("https://leilaoonline.net/lote/detalhe/154345", " 01 queimador a gás")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=HYPERLINK("https://leilaoonline.net/lote/detalhe/154349", "544")</f>
      </c>
      <c r="B148" s="4" t="s">
        <f>=HYPERLINK("https://leilaoonline.net/lote/detalhe/154349", " 01 queimador a gás")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5.050,00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=HYPERLINK("https://leilaoonline.net/lote/detalhe/154364", "546")</f>
      </c>
      <c r="B149" s="4" t="s">
        <f>=HYPERLINK("https://leilaoonline.net/lote/detalhe/154364", " Flat Day -completo - para laminação de plásticos")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13.000,00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=HYPERLINK("https://leilaoonline.net/lote/detalhe/154358", "547")</f>
      </c>
      <c r="B150" s="4" t="s">
        <f>=HYPERLINK("https://leilaoonline.net/lote/detalhe/154358", " Flat Day -completo - para laminação de plásticos")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10.000,00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=HYPERLINK("https://leilaoonline.net/lote/detalhe/154359", "548")</f>
      </c>
      <c r="B151" s="4" t="s">
        <f>=HYPERLINK("https://leilaoonline.net/lote/detalhe/154359", " Rotor de moinho c/ faca de espera - sem uso")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6.000,00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=HYPERLINK("https://leilaoonline.net/lote/detalhe/154362", "549")</f>
      </c>
      <c r="B152" s="4" t="s">
        <f>=HYPERLINK("https://leilaoonline.net/lote/detalhe/154362", " Aprox. 150 un. luminárias diversas - sem uso")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3.500,00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=HYPERLINK("https://leilaoonline.net/lote/detalhe/154356", "553")</f>
      </c>
      <c r="B153" s="4" t="s">
        <f>=HYPERLINK("https://leilaoonline.net/lote/detalhe/154356", " 1 balção inox (4 m) e 3 pias industrial (3 m)")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4.500,00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=HYPERLINK("https://leilaoonline.net/lote/detalhe/154361", "554")</f>
      </c>
      <c r="B154" s="4" t="s">
        <f>=HYPERLINK("https://leilaoonline.net/lote/detalhe/154361", " 1 bomba de óleo ( corpo de inox)")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700,00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=HYPERLINK("https://leilaoonline.net/lote/detalhe/154354", "555")</f>
      </c>
      <c r="B155" s="4" t="s">
        <f>=HYPERLINK("https://leilaoonline.net/lote/detalhe/154354", " 1 bomba de óleo ( corpo de inox)")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700,00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=HYPERLINK("https://leilaoonline.net/lote/detalhe/154342", "556")</f>
      </c>
      <c r="B156" s="4" t="s">
        <f>=HYPERLINK("https://leilaoonline.net/lote/detalhe/154342", " 1 bomba de óleo ( corpo de inox)")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800,00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=HYPERLINK("https://leilaoonline.net/lote/detalhe/154351", "557")</f>
      </c>
      <c r="B157" s="4" t="s">
        <f>=HYPERLINK("https://leilaoonline.net/lote/detalhe/154351", " 1 bomba de óleo ( corpo de inox)")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700,00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=HYPERLINK("https://leilaoonline.net/lote/detalhe/154347", "558")</f>
      </c>
      <c r="B158" s="4" t="s">
        <f>=HYPERLINK("https://leilaoonline.net/lote/detalhe/154347", " 1 bomba de óleo ( corpo de inox)")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700,00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=HYPERLINK("https://leilaoonline.net/lote/detalhe/154348", "559")</f>
      </c>
      <c r="B159" s="4" t="s">
        <f>=HYPERLINK("https://leilaoonline.net/lote/detalhe/154348", " 1 bomba de óleo ( corpo de inox)")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700,00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=HYPERLINK("https://leilaoonline.net/lote/detalhe/154360", "560")</f>
      </c>
      <c r="B160" s="4" t="s">
        <f>=HYPERLINK("https://leilaoonline.net/lote/detalhe/154360", " 1 bomba de óleo ( corpo de inox)")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=HYPERLINK("https://leilaoonline.net/lote/detalhe/154355", "561")</f>
      </c>
      <c r="B161" s="4" t="s">
        <f>=HYPERLINK("https://leilaoonline.net/lote/detalhe/154355", " 1 bomba de óleo ( corpo de inox)")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700,00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=HYPERLINK("https://leilaoonline.net/lote/detalhe/154344", "562")</f>
      </c>
      <c r="B162" s="4" t="s">
        <f>=HYPERLINK("https://leilaoonline.net/lote/detalhe/154344", " 1 bomba de óleo ( corpo de inox)")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700,00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=HYPERLINK("https://leilaoonline.net/lote/detalhe/154352", "563")</f>
      </c>
      <c r="B163" s="4" t="s">
        <f>=HYPERLINK("https://leilaoonline.net/lote/detalhe/154352", " 1 bomba de óleo ( corpo de inox)")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700,00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=HYPERLINK("https://leilaoonline.net/lote/detalhe/154346", "564")</f>
      </c>
      <c r="B164" s="4" t="s">
        <f>=HYPERLINK("https://leilaoonline.net/lote/detalhe/154346", " 14 disjuntores telemecanique, diferente amperagens")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=HYPERLINK("https://leilaoonline.net/lote/detalhe/154353", "565")</f>
      </c>
      <c r="B165" s="4" t="s">
        <f>=HYPERLINK("https://leilaoonline.net/lote/detalhe/154353", " 14 disjuntores telemecanique, diferente amperagens")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300,00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=HYPERLINK("https://leilaoonline.net/lote/detalhe/154366", "566")</f>
      </c>
      <c r="B166" s="4" t="s">
        <f>=HYPERLINK("https://leilaoonline.net/lote/detalhe/154366", " 4 chaves seccionadoras Siemens, 125a, modelo 3np4")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300,00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=HYPERLINK("https://leilaoonline.net/lote/detalhe/154363", "567")</f>
      </c>
      <c r="B167" s="4" t="s">
        <f>=HYPERLINK("https://leilaoonline.net/lote/detalhe/154363", " 2 chaves seccionadoras Siemens, 250a, modelo 3np4290")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500,00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=HYPERLINK("https://leilaoonline.net/lote/detalhe/154367", "568")</f>
      </c>
      <c r="B168" s="4" t="s">
        <f>=HYPERLINK("https://leilaoonline.net/lote/detalhe/154367", " Aproximadamente 65 disjuntores motores com amperagem diversas")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1.500,00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=HYPERLINK("https://leilaoonline.net/lote/detalhe/154368", "569")</f>
      </c>
      <c r="B169" s="4" t="s">
        <f>=HYPERLINK("https://leilaoonline.net/lote/detalhe/154368", " 70 contatores Siemens, diversas amperagens e modelos")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3.000,00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=HYPERLINK("https://leilaoonline.net/lote/detalhe/154369", "570")</f>
      </c>
      <c r="B170" s="4" t="s">
        <f>=HYPERLINK("https://leilaoonline.net/lote/detalhe/154369", " 64 Disjuntores Steck 32a curva C. Sem uso. Na caixa")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2.000,00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=HYPERLINK("https://leilaoonline.net/lote/detalhe/154372", "571")</f>
      </c>
      <c r="B171" s="4" t="s">
        <f>=HYPERLINK("https://leilaoonline.net/lote/detalhe/154372", " 1 Painel ihm Siemens Coros OP 252 Painéis ihm Siemens OP 393")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4.000,00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=HYPERLINK("https://leilaoonline.net/lote/detalhe/154371", "572")</f>
      </c>
      <c r="B172" s="4" t="s">
        <f>=HYPERLINK("https://leilaoonline.net/lote/detalhe/154371", " Power SupplyModelo WRA960")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2.000,00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=HYPERLINK("https://leilaoonline.net/lote/detalhe/154370", "573")</f>
      </c>
      <c r="B173" s="4" t="s">
        <f>=HYPERLINK("https://leilaoonline.net/lote/detalhe/154370", " Disjuntor ABB Sace TmaxModelo T7S 1250")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2.500,00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=HYPERLINK("https://leilaoonline.net/lote/detalhe/154373", "574")</f>
      </c>
      <c r="B174" s="4" t="s">
        <f>=HYPERLINK("https://leilaoonline.net/lote/detalhe/154373", " Disjuntor ABB Sace TmaxModelo T7S 1600")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3.000,00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=HYPERLINK("https://leilaoonline.net/lote/detalhe/154374", "582")</f>
      </c>
      <c r="B175" s="4" t="s">
        <f>=HYPERLINK("https://leilaoonline.net/lote/detalhe/154374", " Aproximadamente 50 Disjuntores Siemens, diversas amperagens e voltagens Venda no estado")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1.100,00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=HYPERLINK("https://leilaoonline.net/lote/detalhe/154375", "583")</f>
      </c>
      <c r="B176" s="4" t="s">
        <f>=HYPERLINK("https://leilaoonline.net/lote/detalhe/154375", " 4 Servidores Dell, modelos diversos, máquinas para retirada de peças, no estado.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2.000,00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=HYPERLINK("https://leilaoonline.net/lote/detalhe/154434", "600")</f>
      </c>
      <c r="B177" s="4" t="s">
        <f>=HYPERLINK("https://leilaoonline.net/lote/detalhe/154434", " [ LANCE POR KG ] APROX. 8 TON. DE CAMINHO DE ROLAMENTO (27mts com os pés )")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6,00</t>
        </is>
      </c>
      <c r="F177" s="4" t="inlineStr">
        <is>
          <t>0.20</t>
        </is>
      </c>
    </row>
    <row collapsed="false" customFormat="false" customHeight="false" hidden="false" ht="12.1" outlineLevel="0" r="178">
      <c r="A178" s="5" t="s">
        <f>=HYPERLINK("https://leilaoonline.net/lote/detalhe/154459", "601")</f>
      </c>
      <c r="B178" s="4" t="s">
        <f>=HYPERLINK("https://leilaoonline.net/lote/detalhe/154459", " [ LANCE POR KG ][ VÍDEO ] 58 PÉS DIRETO - PARA GALPÃO / MESANINO - MEDIDAS: 320mm X 250mm X 3000mm - PESO APROXIMADO: 7.656 KILOS")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5,50</t>
        </is>
      </c>
      <c r="F178" s="4" t="inlineStr">
        <is>
          <t>0.10</t>
        </is>
      </c>
    </row>
    <row collapsed="false" customFormat="false" customHeight="false" hidden="false" ht="12.1" outlineLevel="0" r="179">
      <c r="A179" s="5" t="s">
        <f>=HYPERLINK("https://leilaoonline.net/lote/detalhe/154421", "604")</f>
      </c>
      <c r="B179" s="4" t="s">
        <f>=HYPERLINK("https://leilaoonline.net/lote/detalhe/154421", "[ LANCE POR KG ] Aprox. 5 ton. de arame tubular submerso 2mm Lincoln, Em conformidade com aws A5.20 e Asme SFA-5.20. Classificação E70T-7 DC Polarity (DCEN) certificado pela CWB para CSA W48.5-M")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7,00</t>
        </is>
      </c>
      <c r="F179" s="4" t="inlineStr">
        <is>
          <t>0.10</t>
        </is>
      </c>
    </row>
    <row collapsed="false" customFormat="false" customHeight="false" hidden="false" ht="12.1" outlineLevel="0" r="180">
      <c r="A180" s="5" t="s">
        <f>=HYPERLINK("https://leilaoonline.net/lote/detalhe/154334", "606")</f>
      </c>
      <c r="B180" s="4" t="s">
        <f>=HYPERLINK("https://leilaoonline.net/lote/detalhe/154334", " Aquecedor de marmitas")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500,00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=HYPERLINK("https://leilaoonline.net/lote/detalhe/154339", "607")</f>
      </c>
      <c r="B181" s="4" t="s">
        <f>=HYPERLINK("https://leilaoonline.net/lote/detalhe/154339", "[ PREÇO POR KG ] aprox. 7 ton. de Tubos galvanizado com comprimento diversos usado no estado")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4,00</t>
        </is>
      </c>
      <c r="F181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2026-08-13T17:42:53.00Z</dcterms:created>
  <dc:creator>Tellks Tecnologia</dc:creator>
  <cp:revision>0</cp:revision>
</cp:coreProperties>
</file>